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25" windowHeight="11025" tabRatio="772" activeTab="2"/>
  </bookViews>
  <sheets>
    <sheet name="Құлыншақ ортаңғы тобы кіші топ " sheetId="2" r:id="rId1"/>
    <sheet name="Еркетай ересек тобы ортаңғы топ" sheetId="3" r:id="rId2"/>
    <sheet name="Айгөлек ересек тобы ортаңғы топ" sheetId="5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5"/>
  <c r="E59" s="1"/>
  <c r="FK40"/>
  <c r="FJ40"/>
  <c r="FI40"/>
  <c r="FH40"/>
  <c r="FG40"/>
  <c r="FF40"/>
  <c r="FE40"/>
  <c r="FC40"/>
  <c r="EZ40"/>
  <c r="EY40"/>
  <c r="EX40"/>
  <c r="EW40"/>
  <c r="EU40"/>
  <c r="ET40"/>
  <c r="ER40"/>
  <c r="EQ40"/>
  <c r="EP40"/>
  <c r="EO40"/>
  <c r="EN40"/>
  <c r="EM40"/>
  <c r="EL40"/>
  <c r="EK40"/>
  <c r="EJ40"/>
  <c r="EI40"/>
  <c r="EH40"/>
  <c r="EF40"/>
  <c r="EE40"/>
  <c r="ED40"/>
  <c r="EC40"/>
  <c r="DY40"/>
  <c r="DX40"/>
  <c r="DW40"/>
  <c r="DV40"/>
  <c r="DT40"/>
  <c r="DS40"/>
  <c r="DP40"/>
  <c r="DN40"/>
  <c r="DL40"/>
  <c r="DK40"/>
  <c r="DH40"/>
  <c r="DD40"/>
  <c r="DB40"/>
  <c r="DA40"/>
  <c r="CZ40"/>
  <c r="CY40"/>
  <c r="CX40"/>
  <c r="CU40"/>
  <c r="CR40"/>
  <c r="CQ40"/>
  <c r="CO40"/>
  <c r="CN40"/>
  <c r="CM40"/>
  <c r="CL40"/>
  <c r="CI40"/>
  <c r="CF40"/>
  <c r="CE40"/>
  <c r="CC40"/>
  <c r="CB40"/>
  <c r="CA40"/>
  <c r="BZ40"/>
  <c r="BX40"/>
  <c r="BW40"/>
  <c r="BU40"/>
  <c r="BT40"/>
  <c r="D51" s="1"/>
  <c r="E51" s="1"/>
  <c r="BS40"/>
  <c r="BQ40"/>
  <c r="BP40"/>
  <c r="BO40"/>
  <c r="BN40"/>
  <c r="BM40"/>
  <c r="BL40"/>
  <c r="D52" s="1"/>
  <c r="E52" s="1"/>
  <c r="BK40"/>
  <c r="BH40"/>
  <c r="BG40"/>
  <c r="BF40"/>
  <c r="BE40"/>
  <c r="BD40"/>
  <c r="BC40"/>
  <c r="BB40"/>
  <c r="AZ40"/>
  <c r="AY40"/>
  <c r="AW40"/>
  <c r="AV40"/>
  <c r="AU40"/>
  <c r="AS40"/>
  <c r="AR40"/>
  <c r="AQ40"/>
  <c r="AP40"/>
  <c r="AN40"/>
  <c r="AM40"/>
  <c r="AK40"/>
  <c r="AJ40"/>
  <c r="AI40"/>
  <c r="AH40"/>
  <c r="AD40"/>
  <c r="AB40"/>
  <c r="AA40"/>
  <c r="X40"/>
  <c r="U40"/>
  <c r="T40"/>
  <c r="R40"/>
  <c r="D47" s="1"/>
  <c r="E47" s="1"/>
  <c r="P40"/>
  <c r="O40"/>
  <c r="L40"/>
  <c r="D43" s="1"/>
  <c r="E43" s="1"/>
  <c r="I40"/>
  <c r="H40"/>
  <c r="F40"/>
  <c r="D40"/>
  <c r="C40"/>
  <c r="FK39"/>
  <c r="FH39"/>
  <c r="FD39"/>
  <c r="FD40" s="1"/>
  <c r="FB39"/>
  <c r="FB40" s="1"/>
  <c r="D61" s="1"/>
  <c r="E61" s="1"/>
  <c r="FA39"/>
  <c r="FA40" s="1"/>
  <c r="EY39"/>
  <c r="EV39"/>
  <c r="EV40" s="1"/>
  <c r="ES39"/>
  <c r="ES40" s="1"/>
  <c r="EJ39"/>
  <c r="EG39"/>
  <c r="EG40" s="1"/>
  <c r="EB39"/>
  <c r="EB40" s="1"/>
  <c r="EA39"/>
  <c r="EA40" s="1"/>
  <c r="DZ39"/>
  <c r="DZ40" s="1"/>
  <c r="DX39"/>
  <c r="DU39"/>
  <c r="DU40" s="1"/>
  <c r="DT39"/>
  <c r="DR39"/>
  <c r="DR40" s="1"/>
  <c r="DQ39"/>
  <c r="DQ40" s="1"/>
  <c r="DO39"/>
  <c r="DO40" s="1"/>
  <c r="DM39"/>
  <c r="DM40" s="1"/>
  <c r="DL39"/>
  <c r="DJ39"/>
  <c r="DJ40" s="1"/>
  <c r="DI39"/>
  <c r="DI40" s="1"/>
  <c r="DG39"/>
  <c r="DG40" s="1"/>
  <c r="DF39"/>
  <c r="DF40" s="1"/>
  <c r="DE39"/>
  <c r="DE40" s="1"/>
  <c r="DC39"/>
  <c r="DC40" s="1"/>
  <c r="CZ39"/>
  <c r="CY39"/>
  <c r="CW39"/>
  <c r="CW40" s="1"/>
  <c r="CV39"/>
  <c r="CV40" s="1"/>
  <c r="CT39"/>
  <c r="CT40" s="1"/>
  <c r="CS39"/>
  <c r="CS40" s="1"/>
  <c r="CQ39"/>
  <c r="CP39"/>
  <c r="CP40" s="1"/>
  <c r="CN39"/>
  <c r="CM39"/>
  <c r="CK39"/>
  <c r="CK40" s="1"/>
  <c r="CJ39"/>
  <c r="CJ40" s="1"/>
  <c r="CH39"/>
  <c r="CH40" s="1"/>
  <c r="CG39"/>
  <c r="CG40" s="1"/>
  <c r="CE39"/>
  <c r="CD39"/>
  <c r="CD40" s="1"/>
  <c r="CB39"/>
  <c r="BY39"/>
  <c r="BY40" s="1"/>
  <c r="BV39"/>
  <c r="BV40" s="1"/>
  <c r="BR39"/>
  <c r="BR40" s="1"/>
  <c r="BJ39"/>
  <c r="BJ40" s="1"/>
  <c r="BI39"/>
  <c r="BI40" s="1"/>
  <c r="BG39"/>
  <c r="BA39"/>
  <c r="BA40" s="1"/>
  <c r="AZ39"/>
  <c r="AX39"/>
  <c r="AX40" s="1"/>
  <c r="AU39"/>
  <c r="AT39"/>
  <c r="AT40" s="1"/>
  <c r="AR39"/>
  <c r="AQ39"/>
  <c r="AO39"/>
  <c r="AO40" s="1"/>
  <c r="AL39"/>
  <c r="AL40" s="1"/>
  <c r="AJ39"/>
  <c r="AI39"/>
  <c r="AG39"/>
  <c r="AG40" s="1"/>
  <c r="AF39"/>
  <c r="AF40" s="1"/>
  <c r="AE39"/>
  <c r="AE40" s="1"/>
  <c r="AC39"/>
  <c r="AC40" s="1"/>
  <c r="Z39"/>
  <c r="Z40" s="1"/>
  <c r="Y39"/>
  <c r="Y40" s="1"/>
  <c r="W39"/>
  <c r="W40" s="1"/>
  <c r="V39"/>
  <c r="V40" s="1"/>
  <c r="T39"/>
  <c r="S39"/>
  <c r="S40" s="1"/>
  <c r="Q39"/>
  <c r="Q40" s="1"/>
  <c r="P39"/>
  <c r="N39"/>
  <c r="N40" s="1"/>
  <c r="M39"/>
  <c r="M40" s="1"/>
  <c r="K39"/>
  <c r="K40" s="1"/>
  <c r="J39"/>
  <c r="J40" s="1"/>
  <c r="H39"/>
  <c r="G39"/>
  <c r="G40" s="1"/>
  <c r="E39"/>
  <c r="E40" s="1"/>
  <c r="D45" s="1"/>
  <c r="E45" s="1"/>
  <c r="D39"/>
  <c r="FK40" i="3"/>
  <c r="FJ40"/>
  <c r="FI40"/>
  <c r="FH40"/>
  <c r="FG40"/>
  <c r="FF40"/>
  <c r="FE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44" i="2"/>
  <c r="BD41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62"/>
  <c r="E62" s="1"/>
  <c r="D61"/>
  <c r="E61" s="1"/>
  <c r="D60"/>
  <c r="E60" s="1"/>
  <c r="D57" i="5" l="1"/>
  <c r="E57" s="1"/>
  <c r="D48"/>
  <c r="E48" s="1"/>
  <c r="D56"/>
  <c r="E56" s="1"/>
  <c r="D44"/>
  <c r="E44" s="1"/>
  <c r="D49"/>
  <c r="E49" s="1"/>
  <c r="D55"/>
  <c r="E55" s="1"/>
  <c r="D53"/>
  <c r="E53" s="1"/>
  <c r="D60"/>
  <c r="E60" s="1"/>
  <c r="D52" i="2"/>
  <c r="E52" s="1"/>
  <c r="D44"/>
  <c r="D39" i="3" l="1"/>
  <c r="E39"/>
  <c r="G39"/>
  <c r="H39"/>
  <c r="J39"/>
  <c r="K39"/>
  <c r="M39"/>
  <c r="N39"/>
  <c r="P39"/>
  <c r="Q39"/>
  <c r="S39"/>
  <c r="T39"/>
  <c r="V39"/>
  <c r="W39"/>
  <c r="Y39"/>
  <c r="Z39"/>
  <c r="AC39"/>
  <c r="AE39"/>
  <c r="AF39"/>
  <c r="AG39"/>
  <c r="AI39"/>
  <c r="AJ39"/>
  <c r="AL39"/>
  <c r="AO39"/>
  <c r="AQ39"/>
  <c r="AR39"/>
  <c r="AT39"/>
  <c r="AU39"/>
  <c r="AX39"/>
  <c r="AZ39"/>
  <c r="BA39"/>
  <c r="BG39"/>
  <c r="BI39"/>
  <c r="BJ39"/>
  <c r="BR39"/>
  <c r="BV39"/>
  <c r="BY39"/>
  <c r="CB39"/>
  <c r="CD39"/>
  <c r="CE39"/>
  <c r="CG39"/>
  <c r="CH39"/>
  <c r="CJ39"/>
  <c r="CK39"/>
  <c r="CM39"/>
  <c r="CN39"/>
  <c r="CP39"/>
  <c r="CQ39"/>
  <c r="CS39"/>
  <c r="CT39"/>
  <c r="CV39"/>
  <c r="CW39"/>
  <c r="CY39"/>
  <c r="CZ39"/>
  <c r="DC39"/>
  <c r="DE39"/>
  <c r="DF39"/>
  <c r="DG39"/>
  <c r="DI39"/>
  <c r="DJ39"/>
  <c r="DL39"/>
  <c r="DM39"/>
  <c r="DO39"/>
  <c r="DQ39"/>
  <c r="DR39"/>
  <c r="DT39"/>
  <c r="DU39"/>
  <c r="DX39"/>
  <c r="DZ39"/>
  <c r="EA39"/>
  <c r="EB39"/>
  <c r="EG39"/>
  <c r="EJ39"/>
  <c r="ES39"/>
  <c r="EV39"/>
  <c r="EY39"/>
  <c r="FA39"/>
  <c r="FB39"/>
  <c r="FD39"/>
  <c r="FD40" s="1"/>
  <c r="FH39"/>
  <c r="FK39"/>
  <c r="D40" i="2"/>
  <c r="E40"/>
  <c r="G40"/>
  <c r="H40"/>
  <c r="J40"/>
  <c r="K40"/>
  <c r="M40"/>
  <c r="N40"/>
  <c r="P40"/>
  <c r="Q40"/>
  <c r="S40"/>
  <c r="T40"/>
  <c r="V40"/>
  <c r="W40"/>
  <c r="Y40"/>
  <c r="Z40"/>
  <c r="AB40"/>
  <c r="AC40"/>
  <c r="AE40"/>
  <c r="AF40"/>
  <c r="AG40"/>
  <c r="AI40"/>
  <c r="AJ40"/>
  <c r="AL40"/>
  <c r="AM40"/>
  <c r="AO40"/>
  <c r="AQ40"/>
  <c r="AR40"/>
  <c r="AT40"/>
  <c r="AU40"/>
  <c r="AX40"/>
  <c r="AZ40"/>
  <c r="BA40"/>
  <c r="BG40"/>
  <c r="BJ40"/>
  <c r="BV40"/>
  <c r="BY40"/>
  <c r="D54" s="1"/>
  <c r="E54" s="1"/>
  <c r="CB40"/>
  <c r="CG40"/>
  <c r="CH40"/>
  <c r="CJ40"/>
  <c r="CK40"/>
  <c r="CM40"/>
  <c r="CN40"/>
  <c r="CP40"/>
  <c r="CQ40"/>
  <c r="CS40"/>
  <c r="CT40"/>
  <c r="CV40"/>
  <c r="CW40"/>
  <c r="CY40"/>
  <c r="CZ40"/>
  <c r="DB40"/>
  <c r="DC40"/>
  <c r="DF40"/>
  <c r="DG40"/>
  <c r="DI40"/>
  <c r="DK40"/>
  <c r="DL40"/>
  <c r="DN40"/>
  <c r="DO40"/>
  <c r="DQ40"/>
  <c r="DR40"/>
  <c r="D58" l="1"/>
  <c r="E58" s="1"/>
  <c r="D50"/>
  <c r="E50" s="1"/>
  <c r="D46"/>
  <c r="E46" s="1"/>
  <c r="D48"/>
  <c r="E48" s="1"/>
  <c r="D49"/>
  <c r="E49" s="1"/>
  <c r="D45"/>
  <c r="E45" s="1"/>
  <c r="D56"/>
  <c r="E56" s="1"/>
  <c r="D53"/>
  <c r="E53" s="1"/>
  <c r="D57"/>
  <c r="E57" s="1"/>
  <c r="D43" i="3"/>
  <c r="E43" s="1"/>
  <c r="D60"/>
  <c r="E60" s="1"/>
  <c r="D55"/>
  <c r="E55" s="1"/>
  <c r="D47"/>
  <c r="E47" s="1"/>
  <c r="D61"/>
  <c r="E61" s="1"/>
  <c r="D56"/>
  <c r="E56" s="1"/>
  <c r="D51"/>
  <c r="E51" s="1"/>
  <c r="D48"/>
  <c r="E48" s="1"/>
  <c r="D57"/>
  <c r="E57" s="1"/>
  <c r="D52"/>
  <c r="E52" s="1"/>
  <c r="D49"/>
  <c r="E49" s="1"/>
  <c r="D44"/>
  <c r="E44" s="1"/>
  <c r="D59"/>
  <c r="E59" s="1"/>
  <c r="D53"/>
  <c r="E53" s="1"/>
  <c r="D45"/>
  <c r="E45" s="1"/>
</calcChain>
</file>

<file path=xl/sharedStrings.xml><?xml version="1.0" encoding="utf-8"?>
<sst xmlns="http://schemas.openxmlformats.org/spreadsheetml/2006/main" count="1014" uniqueCount="573">
  <si>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</si>
  <si>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</si>
  <si>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</si>
  <si>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</si>
  <si>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</si>
  <si>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</si>
  <si>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</si>
  <si>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</si>
  <si>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</si>
  <si>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</si>
  <si>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</si>
  <si>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</si>
  <si>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</si>
  <si>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</si>
  <si>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</si>
  <si>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</si>
  <si>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</si>
  <si>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</si>
  <si>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</si>
  <si>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</si>
  <si>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</si>
  <si>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</si>
  <si>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</si>
  <si>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</si>
  <si>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</si>
  <si>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</si>
  <si>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</si>
  <si>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</si>
  <si>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</si>
  <si>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</si>
  <si>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</si>
  <si>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</si>
  <si>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</si>
  <si>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</si>
  <si>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</si>
  <si>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</si>
  <si>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</si>
  <si>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</si>
  <si>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</si>
  <si>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</si>
  <si>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</si>
  <si>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</si>
  <si>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</si>
  <si>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</si>
  <si>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</si>
  <si>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</si>
  <si>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</si>
  <si>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</si>
  <si>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</si>
  <si>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</si>
  <si>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</si>
  <si>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</si>
  <si>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</si>
  <si>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</si>
  <si>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</si>
  <si>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</si>
  <si>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</si>
  <si>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</si>
  <si>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</si>
  <si>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</si>
  <si>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</si>
  <si>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</si>
  <si>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</si>
  <si>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</si>
  <si>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</si>
  <si>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</si>
  <si>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</si>
  <si>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</si>
  <si>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</si>
  <si>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</si>
  <si>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</si>
  <si>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</si>
  <si>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</si>
  <si>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</si>
  <si>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</si>
  <si>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</si>
  <si>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</si>
  <si>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</si>
  <si>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</si>
  <si>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</si>
  <si>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</si>
  <si>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</si>
  <si>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</si>
  <si>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</si>
  <si>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</si>
  <si>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</si>
  <si>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</si>
  <si>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</si>
  <si>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</si>
  <si>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</si>
  <si>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</si>
  <si>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</si>
  <si>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</si>
  <si>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</si>
  <si>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</si>
  <si>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</si>
  <si>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</si>
  <si>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</si>
  <si>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</si>
  <si>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</si>
  <si>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</si>
  <si>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</si>
  <si>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</si>
  <si>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</si>
  <si>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</si>
  <si>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</si>
  <si>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</si>
  <si>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</si>
  <si>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</si>
  <si>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</si>
  <si>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</si>
  <si>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</si>
  <si>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</si>
  <si>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</si>
  <si>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</si>
  <si>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</si>
  <si>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</si>
  <si>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</si>
  <si>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</si>
  <si>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</si>
  <si>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</si>
  <si>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</si>
  <si>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</si>
  <si>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</si>
  <si>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</si>
  <si>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</si>
  <si>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</si>
  <si>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</si>
  <si>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</si>
  <si>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</si>
  <si>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</si>
  <si>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</si>
  <si>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</si>
  <si>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</si>
  <si>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</si>
  <si>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</si>
  <si>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</si>
  <si>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</si>
  <si>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</si>
  <si>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</si>
  <si>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</si>
  <si>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</si>
  <si>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</si>
  <si>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</si>
  <si>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</si>
  <si>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</si>
  <si>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</si>
  <si>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</si>
  <si>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</si>
  <si>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</si>
  <si>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</si>
  <si>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</si>
  <si>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</si>
  <si>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</si>
  <si>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</si>
  <si>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</si>
  <si>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</si>
  <si>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</si>
  <si>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</si>
  <si>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</si>
  <si>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</si>
  <si>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</si>
  <si>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</si>
  <si>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</si>
  <si>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</si>
  <si>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</si>
  <si>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</si>
  <si>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</si>
  <si>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</si>
  <si>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</si>
  <si>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</si>
  <si>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</si>
  <si>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</si>
  <si>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</si>
  <si>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</si>
  <si>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</si>
  <si>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</si>
  <si>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</si>
  <si>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</si>
  <si>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</si>
  <si>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</si>
  <si>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</si>
  <si>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</si>
  <si>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</si>
  <si>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</si>
  <si>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</si>
  <si>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</si>
  <si>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</si>
  <si>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</si>
  <si>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</si>
  <si>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</si>
  <si>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</si>
  <si>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</si>
  <si>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</si>
  <si>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</si>
  <si>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</si>
  <si>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</si>
  <si>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</si>
  <si>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</si>
  <si>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</si>
  <si>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</si>
  <si>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</si>
  <si>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</si>
  <si>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</si>
  <si>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</si>
  <si>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</si>
  <si>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</si>
  <si>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</si>
  <si>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</si>
  <si>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</si>
  <si>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</si>
  <si>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</si>
  <si>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</si>
  <si>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</si>
  <si>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</si>
  <si>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</si>
  <si>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</si>
  <si>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</si>
  <si>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</si>
  <si>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</si>
  <si>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</si>
  <si>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</si>
  <si>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</si>
  <si>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</si>
  <si>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</si>
  <si>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</si>
  <si>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</si>
  <si>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</si>
  <si>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</si>
  <si>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</si>
  <si>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</si>
  <si>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</si>
  <si>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</si>
  <si>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</si>
  <si>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</si>
  <si>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</si>
  <si>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</si>
  <si>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</si>
  <si>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</si>
  <si>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</si>
  <si>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</si>
  <si>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</si>
  <si>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</si>
  <si>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</si>
  <si>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</si>
  <si>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</si>
  <si>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</si>
  <si>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</si>
  <si>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</si>
  <si>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</si>
  <si>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</si>
  <si>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</si>
  <si>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</si>
  <si>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</si>
  <si>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</si>
  <si>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</si>
  <si>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</si>
  <si>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</si>
  <si>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</si>
  <si>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</si>
  <si>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</si>
  <si>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</si>
  <si>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</si>
  <si>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</si>
  <si>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</si>
  <si>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</si>
  <si>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</si>
  <si>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</si>
  <si>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</si>
  <si>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</si>
  <si>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</si>
  <si>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</si>
  <si>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</si>
  <si>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</si>
  <si>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</si>
  <si>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</si>
  <si>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</si>
  <si>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</si>
  <si>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</si>
  <si>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</si>
  <si>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</si>
  <si>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</si>
  <si>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</si>
  <si>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</si>
  <si>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</si>
  <si>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</si>
  <si>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</si>
  <si>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</si>
  <si>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</si>
  <si>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</si>
  <si>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</si>
  <si>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</si>
  <si>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</si>
  <si>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</si>
  <si>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</si>
  <si>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</si>
  <si>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</si>
  <si>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</si>
  <si>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</si>
  <si>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</si>
  <si>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</si>
  <si>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</si>
  <si>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</si>
  <si>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</si>
  <si>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</si>
  <si>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</si>
  <si>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</si>
  <si>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</si>
  <si>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</si>
  <si>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</si>
  <si>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</si>
  <si>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</si>
  <si>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</si>
  <si>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</si>
  <si>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</si>
  <si>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</si>
  <si>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</si>
  <si>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</si>
  <si>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</si>
  <si>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</si>
  <si>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</si>
  <si>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</si>
  <si>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</si>
  <si>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</si>
  <si>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</si>
  <si>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</si>
  <si>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</si>
  <si>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</si>
  <si>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</si>
  <si>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</si>
  <si>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</si>
  <si>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</si>
  <si>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</si>
  <si>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</si>
  <si>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</si>
  <si>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</si>
  <si>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</si>
  <si>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</si>
  <si>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</si>
  <si>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</si>
  <si>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</si>
  <si>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</si>
  <si>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</si>
  <si>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</si>
  <si>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</si>
  <si>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</si>
  <si>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</si>
  <si>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</si>
  <si>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</si>
  <si>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</si>
  <si>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</si>
  <si>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</si>
  <si>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</si>
  <si>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</si>
  <si>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</si>
  <si>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</si>
  <si>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</si>
  <si>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</si>
  <si>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</si>
  <si>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</si>
  <si>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</si>
  <si>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</si>
  <si>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</si>
  <si>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</si>
  <si>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</si>
  <si>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</si>
  <si>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</si>
  <si>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</si>
  <si>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</si>
  <si>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</si>
  <si>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</si>
  <si>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</si>
  <si>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</si>
  <si>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</si>
  <si>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</si>
  <si>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</si>
  <si>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</si>
  <si>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</si>
  <si>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</si>
  <si>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</si>
  <si>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</si>
  <si>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</si>
  <si>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</si>
  <si>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</si>
  <si>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</si>
  <si>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</si>
  <si>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</si>
  <si>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</si>
  <si>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</si>
  <si>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</si>
  <si>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</si>
  <si>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</si>
  <si>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</si>
  <si>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</si>
  <si>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</si>
  <si>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</si>
  <si>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</si>
  <si>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</si>
  <si>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</si>
  <si>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</si>
  <si>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</si>
  <si>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</si>
  <si>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</si>
  <si>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</si>
  <si>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</si>
  <si>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</si>
  <si>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</si>
  <si>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</si>
  <si>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</si>
  <si>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</si>
  <si>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</si>
  <si>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</si>
  <si>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</si>
  <si>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</si>
  <si>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</si>
  <si>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</si>
  <si>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</si>
  <si>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</si>
  <si>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</si>
  <si>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</si>
  <si>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</si>
  <si>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</si>
  <si>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</si>
  <si>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</si>
  <si>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</si>
  <si>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</si>
  <si>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</si>
  <si>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</si>
  <si>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</si>
  <si>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</si>
  <si>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</si>
  <si>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</si>
  <si>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</si>
  <si>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</si>
  <si>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</si>
  <si>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</si>
  <si>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</si>
  <si>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</si>
  <si>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</si>
  <si>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</si>
  <si>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</si>
  <si>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</si>
  <si>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</si>
  <si>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</si>
  <si>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</si>
  <si>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</si>
  <si>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</si>
  <si>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</si>
  <si>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</si>
  <si>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</si>
  <si>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</si>
  <si>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</si>
  <si>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</si>
  <si>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</si>
  <si>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</si>
  <si>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</si>
  <si>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</si>
  <si>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</si>
  <si>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</si>
  <si>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</si>
  <si>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</si>
  <si>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</si>
  <si>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</si>
  <si>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</si>
  <si>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</si>
  <si>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</si>
  <si>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</si>
  <si>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</si>
  <si>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</si>
  <si>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</si>
  <si>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</si>
  <si>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</si>
  <si>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</si>
  <si>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</si>
  <si>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</si>
  <si>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</si>
  <si>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</si>
  <si>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</si>
  <si>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</si>
  <si>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</si>
  <si>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</si>
  <si>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</si>
  <si>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</si>
  <si>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</si>
  <si>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</si>
  <si>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</si>
  <si>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</si>
  <si>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</si>
  <si>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</si>
  <si>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</si>
  <si>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</si>
  <si>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</si>
  <si>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</si>
  <si>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</si>
  <si>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</si>
  <si>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Адылхан Медина</t>
  </si>
  <si>
    <t>Амангелді Айдай</t>
  </si>
  <si>
    <t>Амангелді Алан</t>
  </si>
  <si>
    <t>Байзакова Амира</t>
  </si>
  <si>
    <t>Бауыржан Фатима</t>
  </si>
  <si>
    <t>Дат Зере</t>
  </si>
  <si>
    <t>Досжанов Ерасыл</t>
  </si>
  <si>
    <t>Ерболат Аңсар</t>
  </si>
  <si>
    <t>Еркінғали Фатима</t>
  </si>
  <si>
    <t>Есім Омар</t>
  </si>
  <si>
    <t>Жаңабай Раяна</t>
  </si>
  <si>
    <t>Жолдыбай Әли</t>
  </si>
  <si>
    <t>Ізғали Исламбек</t>
  </si>
  <si>
    <t>Исина Айару</t>
  </si>
  <si>
    <t>Қайырболат Аяна</t>
  </si>
  <si>
    <t>Қаныбек Мерейлім</t>
  </si>
  <si>
    <t>Кенизбаев Нұржол</t>
  </si>
  <si>
    <t>Мади Айлин</t>
  </si>
  <si>
    <t>Мирғалиев Халид</t>
  </si>
  <si>
    <t>Надирова Амина</t>
  </si>
  <si>
    <t>Нұрлан Әсия</t>
  </si>
  <si>
    <t>Рауанқызы Алтынгүл</t>
  </si>
  <si>
    <t>Сансызбай Арыс</t>
  </si>
  <si>
    <t>Төремұрат Адия</t>
  </si>
  <si>
    <t>Шалғынова Хидаят</t>
  </si>
  <si>
    <t xml:space="preserve">                                  Оқу жылы: 2023-2024                              Топ: Құлыншақ ортаңғы тобы            Өткізу кезеңі:қыркүйек           Өткізу мерзімі:1-10</t>
  </si>
  <si>
    <t>Айбатыр Мариям</t>
  </si>
  <si>
    <t>Аслан Нарұл</t>
  </si>
  <si>
    <t>Аманғали Айсұлтан</t>
  </si>
  <si>
    <t>Асқар Бексұлтан</t>
  </si>
  <si>
    <t>Ақын Кәусар</t>
  </si>
  <si>
    <t>Бақытжан Раян</t>
  </si>
  <si>
    <t>Бекберді Амира</t>
  </si>
  <si>
    <t>Жанболатов Әлім</t>
  </si>
  <si>
    <t>Елемесов Абдурахман</t>
  </si>
  <si>
    <t>Қайнарбай Раяна</t>
  </si>
  <si>
    <t>Қонай Ернар</t>
  </si>
  <si>
    <t>Қожабай Расул</t>
  </si>
  <si>
    <t>Қанат Інжу</t>
  </si>
  <si>
    <t>Көнебай Мейіржан</t>
  </si>
  <si>
    <t>Мамлук Дана</t>
  </si>
  <si>
    <t>Мұханбетқали Дінмұхаммед</t>
  </si>
  <si>
    <t>Нұрлыбекова София</t>
  </si>
  <si>
    <t>Нұрлан Қолқанат</t>
  </si>
  <si>
    <t>Нұрлан Аңсар</t>
  </si>
  <si>
    <t>Нұрлыбек Нұрхан</t>
  </si>
  <si>
    <t>Сапарғали Фариза</t>
  </si>
  <si>
    <t>Сайлауов Ерден</t>
  </si>
  <si>
    <t>Сапарғали Мансұр</t>
  </si>
  <si>
    <t>Сағынғазы Абдурахман</t>
  </si>
  <si>
    <t>Таскарина Жайна</t>
  </si>
  <si>
    <t xml:space="preserve">                                  Оқу жылы: 2023-2024                              Топ: Еркетай  ересек тобы              Өткізу кезеңі: қыркүйек        Өткізу мерзімі: 1-10</t>
  </si>
  <si>
    <t xml:space="preserve">                                  Оқу жылы: 2023-2024                              Топ: Айгөлек  ересек тобы              Өткізу кезеңі: қыркүйек        Өткізу мерзімі: 1-10</t>
  </si>
  <si>
    <t>Амангельды Сардар Берікұлы</t>
  </si>
  <si>
    <t>Асхат Бибарыс Ақарысұлы</t>
  </si>
  <si>
    <t>Аманжанова Айзере Алтынбеқызы</t>
  </si>
  <si>
    <t>Бауыржан Әмина Батырғалиқызы</t>
  </si>
  <si>
    <t>Бекзатова Медина Бекзатқызы</t>
  </si>
  <si>
    <t>Бертагина Нұрай Жандарбекқызы</t>
  </si>
  <si>
    <t>Болатов Расул Ерланұлы</t>
  </si>
  <si>
    <t>Габаев Беслан Галымжанұлы</t>
  </si>
  <si>
    <t>Ерлан Асылай Асылбеққызы</t>
  </si>
  <si>
    <t>Ерғали Еркежан Еламанқызы</t>
  </si>
  <si>
    <t>Есенаман Хадия Ерланқызы</t>
  </si>
  <si>
    <t>Есен Мұхаммед Нуржанұлы</t>
  </si>
  <si>
    <t>Еркін Маржан Жоламанқызы</t>
  </si>
  <si>
    <t>Жалғасов Фархад Ергенұлы</t>
  </si>
  <si>
    <t>Ибатолла Көзайым Самұратқызы</t>
  </si>
  <si>
    <t>Ибрашева Умм Кульсум Жақсылыкқызы</t>
  </si>
  <si>
    <t>Құлтай Сәрсен Айбекұлы</t>
  </si>
  <si>
    <t>Надиров Дамир Ахметяссаулұлы</t>
  </si>
  <si>
    <t>Нұрдәулет Айнамкөз Құдіретқызы</t>
  </si>
  <si>
    <t>Рахимжан Досымжан Рахимжанұлы</t>
  </si>
  <si>
    <t>Салават Таир Салаватұлы</t>
  </si>
  <si>
    <t>Сипат Исмаил Серікжанұлы</t>
  </si>
  <si>
    <t>Табылды Мустафа Таубайұлы</t>
  </si>
  <si>
    <t>Тоғабай Хаджар Марсқызы</t>
  </si>
  <si>
    <t>Шалғынова Ажар Медетқызы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</si>
</sst>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0" fillId="0" borderId="2" xfId="0" applyBorder="1"/>
    <xf numFmtId="0" fontId="6" fillId="0" borderId="0" xfId="0" applyFont="1" applyAlignment="1">
      <alignment wrapText="1"/>
    </xf>
    <xf numFmtId="1" fontId="0" fillId="0" borderId="0" xfId="0" applyNumberForma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3" xfId="0" applyFont="1" applyBorder="1"/>
    <xf numFmtId="0" fontId="7" fillId="0" borderId="2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15" fillId="0" borderId="1" xfId="0" applyFont="1" applyBorder="1"/>
    <xf numFmtId="0" fontId="7" fillId="0" borderId="1" xfId="0" applyFont="1" applyBorder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R62"/>
  <sheetViews>
    <sheetView zoomScale="90" zoomScaleNormal="90" workbookViewId="0">
      <selection activeCell="B5" sqref="B5:B14"/>
    </sheetView>
  </sheetViews>
  <sheetFormatPr defaultRowHeight="15"/>
  <cols>
    <col min="2" max="2" width="31.140625" customWidth="1"/>
  </cols>
  <sheetData>
    <row r="1" spans="1:122" ht="15.75">
      <c r="A1" s="6" t="s">
        <v>53</v>
      </c>
      <c r="B1" s="12" t="s">
        <v>52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>
      <c r="A2" s="23" t="s">
        <v>520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7"/>
      <c r="P2" s="7"/>
      <c r="Q2" s="7"/>
      <c r="R2" s="7"/>
      <c r="S2" s="7"/>
      <c r="T2" s="7"/>
      <c r="U2" s="7"/>
      <c r="V2" s="7"/>
    </row>
    <row r="3" spans="1:12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>
      <c r="A5" s="24" t="s">
        <v>0</v>
      </c>
      <c r="B5" s="24" t="s">
        <v>1</v>
      </c>
      <c r="C5" s="25" t="s">
        <v>19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33" t="s">
        <v>2</v>
      </c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4" t="s">
        <v>32</v>
      </c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 t="s">
        <v>41</v>
      </c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7" t="s">
        <v>47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</row>
    <row r="6" spans="1:122" ht="15.75" customHeight="1">
      <c r="A6" s="24"/>
      <c r="B6" s="24"/>
      <c r="C6" s="26" t="s">
        <v>20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 t="s">
        <v>18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 t="s">
        <v>3</v>
      </c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35" t="s">
        <v>33</v>
      </c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26" t="s">
        <v>58</v>
      </c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 t="s">
        <v>42</v>
      </c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36" t="s">
        <v>73</v>
      </c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 t="s">
        <v>85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 t="s">
        <v>43</v>
      </c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28" t="s">
        <v>48</v>
      </c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</row>
    <row r="7" spans="1:122" ht="0.75" customHeight="1">
      <c r="A7" s="24"/>
      <c r="B7" s="24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>
      <c r="A8" s="24"/>
      <c r="B8" s="24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>
      <c r="A9" s="24"/>
      <c r="B9" s="24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>
      <c r="A10" s="24"/>
      <c r="B10" s="24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hidden="1">
      <c r="A11" s="24"/>
      <c r="B11" s="24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5.75">
      <c r="A12" s="24"/>
      <c r="B12" s="24"/>
      <c r="C12" s="26" t="s">
        <v>54</v>
      </c>
      <c r="D12" s="26" t="s">
        <v>5</v>
      </c>
      <c r="E12" s="26" t="s">
        <v>6</v>
      </c>
      <c r="F12" s="26" t="s">
        <v>55</v>
      </c>
      <c r="G12" s="26" t="s">
        <v>7</v>
      </c>
      <c r="H12" s="26" t="s">
        <v>8</v>
      </c>
      <c r="I12" s="26" t="s">
        <v>56</v>
      </c>
      <c r="J12" s="26" t="s">
        <v>9</v>
      </c>
      <c r="K12" s="26" t="s">
        <v>10</v>
      </c>
      <c r="L12" s="26" t="s">
        <v>57</v>
      </c>
      <c r="M12" s="26" t="s">
        <v>9</v>
      </c>
      <c r="N12" s="26" t="s">
        <v>10</v>
      </c>
      <c r="O12" s="26" t="s">
        <v>71</v>
      </c>
      <c r="P12" s="26"/>
      <c r="Q12" s="26"/>
      <c r="R12" s="26" t="s">
        <v>5</v>
      </c>
      <c r="S12" s="26"/>
      <c r="T12" s="26"/>
      <c r="U12" s="26" t="s">
        <v>72</v>
      </c>
      <c r="V12" s="26"/>
      <c r="W12" s="26"/>
      <c r="X12" s="26" t="s">
        <v>12</v>
      </c>
      <c r="Y12" s="26"/>
      <c r="Z12" s="26"/>
      <c r="AA12" s="26" t="s">
        <v>7</v>
      </c>
      <c r="AB12" s="26"/>
      <c r="AC12" s="26"/>
      <c r="AD12" s="26" t="s">
        <v>8</v>
      </c>
      <c r="AE12" s="26"/>
      <c r="AF12" s="26"/>
      <c r="AG12" s="28" t="s">
        <v>13</v>
      </c>
      <c r="AH12" s="28"/>
      <c r="AI12" s="28"/>
      <c r="AJ12" s="26" t="s">
        <v>9</v>
      </c>
      <c r="AK12" s="26"/>
      <c r="AL12" s="26"/>
      <c r="AM12" s="28" t="s">
        <v>67</v>
      </c>
      <c r="AN12" s="28"/>
      <c r="AO12" s="28"/>
      <c r="AP12" s="28" t="s">
        <v>68</v>
      </c>
      <c r="AQ12" s="28"/>
      <c r="AR12" s="28"/>
      <c r="AS12" s="28" t="s">
        <v>69</v>
      </c>
      <c r="AT12" s="28"/>
      <c r="AU12" s="28"/>
      <c r="AV12" s="28" t="s">
        <v>70</v>
      </c>
      <c r="AW12" s="28"/>
      <c r="AX12" s="28"/>
      <c r="AY12" s="28" t="s">
        <v>59</v>
      </c>
      <c r="AZ12" s="28"/>
      <c r="BA12" s="28"/>
      <c r="BB12" s="28" t="s">
        <v>60</v>
      </c>
      <c r="BC12" s="28"/>
      <c r="BD12" s="28"/>
      <c r="BE12" s="28" t="s">
        <v>61</v>
      </c>
      <c r="BF12" s="28"/>
      <c r="BG12" s="28"/>
      <c r="BH12" s="28" t="s">
        <v>62</v>
      </c>
      <c r="BI12" s="28"/>
      <c r="BJ12" s="28"/>
      <c r="BK12" s="28" t="s">
        <v>63</v>
      </c>
      <c r="BL12" s="28"/>
      <c r="BM12" s="28"/>
      <c r="BN12" s="28" t="s">
        <v>64</v>
      </c>
      <c r="BO12" s="28"/>
      <c r="BP12" s="28"/>
      <c r="BQ12" s="28" t="s">
        <v>65</v>
      </c>
      <c r="BR12" s="28"/>
      <c r="BS12" s="28"/>
      <c r="BT12" s="28" t="s">
        <v>66</v>
      </c>
      <c r="BU12" s="28"/>
      <c r="BV12" s="28"/>
      <c r="BW12" s="28" t="s">
        <v>78</v>
      </c>
      <c r="BX12" s="28"/>
      <c r="BY12" s="28"/>
      <c r="BZ12" s="28" t="s">
        <v>79</v>
      </c>
      <c r="CA12" s="28"/>
      <c r="CB12" s="28"/>
      <c r="CC12" s="28" t="s">
        <v>80</v>
      </c>
      <c r="CD12" s="28"/>
      <c r="CE12" s="28"/>
      <c r="CF12" s="28" t="s">
        <v>81</v>
      </c>
      <c r="CG12" s="28"/>
      <c r="CH12" s="28"/>
      <c r="CI12" s="28" t="s">
        <v>82</v>
      </c>
      <c r="CJ12" s="28"/>
      <c r="CK12" s="28"/>
      <c r="CL12" s="28" t="s">
        <v>83</v>
      </c>
      <c r="CM12" s="28"/>
      <c r="CN12" s="28"/>
      <c r="CO12" s="28" t="s">
        <v>84</v>
      </c>
      <c r="CP12" s="28"/>
      <c r="CQ12" s="28"/>
      <c r="CR12" s="28" t="s">
        <v>74</v>
      </c>
      <c r="CS12" s="28"/>
      <c r="CT12" s="28"/>
      <c r="CU12" s="28" t="s">
        <v>75</v>
      </c>
      <c r="CV12" s="28"/>
      <c r="CW12" s="28"/>
      <c r="CX12" s="28" t="s">
        <v>76</v>
      </c>
      <c r="CY12" s="28"/>
      <c r="CZ12" s="28"/>
      <c r="DA12" s="28" t="s">
        <v>77</v>
      </c>
      <c r="DB12" s="28"/>
      <c r="DC12" s="28"/>
      <c r="DD12" s="28" t="s">
        <v>86</v>
      </c>
      <c r="DE12" s="28"/>
      <c r="DF12" s="28"/>
      <c r="DG12" s="28" t="s">
        <v>87</v>
      </c>
      <c r="DH12" s="28"/>
      <c r="DI12" s="28"/>
      <c r="DJ12" s="28" t="s">
        <v>88</v>
      </c>
      <c r="DK12" s="28"/>
      <c r="DL12" s="28"/>
      <c r="DM12" s="28" t="s">
        <v>89</v>
      </c>
      <c r="DN12" s="28"/>
      <c r="DO12" s="28"/>
      <c r="DP12" s="28" t="s">
        <v>90</v>
      </c>
      <c r="DQ12" s="28"/>
      <c r="DR12" s="28"/>
    </row>
    <row r="13" spans="1:122" ht="59.25" customHeight="1">
      <c r="A13" s="24"/>
      <c r="B13" s="24"/>
      <c r="C13" s="27" t="s">
        <v>340</v>
      </c>
      <c r="D13" s="27"/>
      <c r="E13" s="27"/>
      <c r="F13" s="27" t="s">
        <v>344</v>
      </c>
      <c r="G13" s="27"/>
      <c r="H13" s="27"/>
      <c r="I13" s="27" t="s">
        <v>345</v>
      </c>
      <c r="J13" s="27"/>
      <c r="K13" s="27"/>
      <c r="L13" s="27" t="s">
        <v>346</v>
      </c>
      <c r="M13" s="27"/>
      <c r="N13" s="27"/>
      <c r="O13" s="27" t="s">
        <v>99</v>
      </c>
      <c r="P13" s="27"/>
      <c r="Q13" s="27"/>
      <c r="R13" s="27" t="s">
        <v>101</v>
      </c>
      <c r="S13" s="27"/>
      <c r="T13" s="27"/>
      <c r="U13" s="27" t="s">
        <v>348</v>
      </c>
      <c r="V13" s="27"/>
      <c r="W13" s="27"/>
      <c r="X13" s="27" t="s">
        <v>349</v>
      </c>
      <c r="Y13" s="27"/>
      <c r="Z13" s="27"/>
      <c r="AA13" s="27" t="s">
        <v>350</v>
      </c>
      <c r="AB13" s="27"/>
      <c r="AC13" s="27"/>
      <c r="AD13" s="27" t="s">
        <v>352</v>
      </c>
      <c r="AE13" s="27"/>
      <c r="AF13" s="27"/>
      <c r="AG13" s="27" t="s">
        <v>354</v>
      </c>
      <c r="AH13" s="27"/>
      <c r="AI13" s="27"/>
      <c r="AJ13" s="27" t="s">
        <v>490</v>
      </c>
      <c r="AK13" s="27"/>
      <c r="AL13" s="27"/>
      <c r="AM13" s="27" t="s">
        <v>359</v>
      </c>
      <c r="AN13" s="27"/>
      <c r="AO13" s="27"/>
      <c r="AP13" s="27" t="s">
        <v>360</v>
      </c>
      <c r="AQ13" s="27"/>
      <c r="AR13" s="27"/>
      <c r="AS13" s="27" t="s">
        <v>361</v>
      </c>
      <c r="AT13" s="27"/>
      <c r="AU13" s="27"/>
      <c r="AV13" s="27" t="s">
        <v>362</v>
      </c>
      <c r="AW13" s="27"/>
      <c r="AX13" s="27"/>
      <c r="AY13" s="27" t="s">
        <v>364</v>
      </c>
      <c r="AZ13" s="27"/>
      <c r="BA13" s="27"/>
      <c r="BB13" s="27" t="s">
        <v>365</v>
      </c>
      <c r="BC13" s="27"/>
      <c r="BD13" s="27"/>
      <c r="BE13" s="27" t="s">
        <v>366</v>
      </c>
      <c r="BF13" s="27"/>
      <c r="BG13" s="27"/>
      <c r="BH13" s="27" t="s">
        <v>367</v>
      </c>
      <c r="BI13" s="27"/>
      <c r="BJ13" s="27"/>
      <c r="BK13" s="27" t="s">
        <v>368</v>
      </c>
      <c r="BL13" s="27"/>
      <c r="BM13" s="27"/>
      <c r="BN13" s="27" t="s">
        <v>370</v>
      </c>
      <c r="BO13" s="27"/>
      <c r="BP13" s="27"/>
      <c r="BQ13" s="27" t="s">
        <v>371</v>
      </c>
      <c r="BR13" s="27"/>
      <c r="BS13" s="27"/>
      <c r="BT13" s="27" t="s">
        <v>373</v>
      </c>
      <c r="BU13" s="27"/>
      <c r="BV13" s="27"/>
      <c r="BW13" s="27" t="s">
        <v>375</v>
      </c>
      <c r="BX13" s="27"/>
      <c r="BY13" s="27"/>
      <c r="BZ13" s="27" t="s">
        <v>376</v>
      </c>
      <c r="CA13" s="27"/>
      <c r="CB13" s="27"/>
      <c r="CC13" s="27" t="s">
        <v>380</v>
      </c>
      <c r="CD13" s="27"/>
      <c r="CE13" s="27"/>
      <c r="CF13" s="27" t="s">
        <v>383</v>
      </c>
      <c r="CG13" s="27"/>
      <c r="CH13" s="27"/>
      <c r="CI13" s="27" t="s">
        <v>384</v>
      </c>
      <c r="CJ13" s="27"/>
      <c r="CK13" s="27"/>
      <c r="CL13" s="27" t="s">
        <v>385</v>
      </c>
      <c r="CM13" s="27"/>
      <c r="CN13" s="27"/>
      <c r="CO13" s="27" t="s">
        <v>386</v>
      </c>
      <c r="CP13" s="27"/>
      <c r="CQ13" s="27"/>
      <c r="CR13" s="27" t="s">
        <v>388</v>
      </c>
      <c r="CS13" s="27"/>
      <c r="CT13" s="27"/>
      <c r="CU13" s="27" t="s">
        <v>389</v>
      </c>
      <c r="CV13" s="27"/>
      <c r="CW13" s="27"/>
      <c r="CX13" s="27" t="s">
        <v>390</v>
      </c>
      <c r="CY13" s="27"/>
      <c r="CZ13" s="27"/>
      <c r="DA13" s="27" t="s">
        <v>391</v>
      </c>
      <c r="DB13" s="27"/>
      <c r="DC13" s="27"/>
      <c r="DD13" s="27" t="s">
        <v>392</v>
      </c>
      <c r="DE13" s="27"/>
      <c r="DF13" s="27"/>
      <c r="DG13" s="27" t="s">
        <v>393</v>
      </c>
      <c r="DH13" s="27"/>
      <c r="DI13" s="27"/>
      <c r="DJ13" s="27" t="s">
        <v>395</v>
      </c>
      <c r="DK13" s="27"/>
      <c r="DL13" s="27"/>
      <c r="DM13" s="27" t="s">
        <v>396</v>
      </c>
      <c r="DN13" s="27"/>
      <c r="DO13" s="27"/>
      <c r="DP13" s="27" t="s">
        <v>397</v>
      </c>
      <c r="DQ13" s="27"/>
      <c r="DR13" s="27"/>
    </row>
    <row r="14" spans="1:122" ht="120">
      <c r="A14" s="24"/>
      <c r="B14" s="24"/>
      <c r="C14" s="16" t="s">
        <v>341</v>
      </c>
      <c r="D14" s="16" t="s">
        <v>342</v>
      </c>
      <c r="E14" s="16" t="s">
        <v>343</v>
      </c>
      <c r="F14" s="16" t="s">
        <v>17</v>
      </c>
      <c r="G14" s="16" t="s">
        <v>39</v>
      </c>
      <c r="H14" s="16" t="s">
        <v>91</v>
      </c>
      <c r="I14" s="16" t="s">
        <v>93</v>
      </c>
      <c r="J14" s="16" t="s">
        <v>94</v>
      </c>
      <c r="K14" s="16" t="s">
        <v>95</v>
      </c>
      <c r="L14" s="16" t="s">
        <v>96</v>
      </c>
      <c r="M14" s="16" t="s">
        <v>97</v>
      </c>
      <c r="N14" s="16" t="s">
        <v>98</v>
      </c>
      <c r="O14" s="16" t="s">
        <v>100</v>
      </c>
      <c r="P14" s="16" t="s">
        <v>27</v>
      </c>
      <c r="Q14" s="16" t="s">
        <v>28</v>
      </c>
      <c r="R14" s="16" t="s">
        <v>29</v>
      </c>
      <c r="S14" s="16" t="s">
        <v>25</v>
      </c>
      <c r="T14" s="16" t="s">
        <v>347</v>
      </c>
      <c r="U14" s="16" t="s">
        <v>103</v>
      </c>
      <c r="V14" s="16" t="s">
        <v>25</v>
      </c>
      <c r="W14" s="16" t="s">
        <v>31</v>
      </c>
      <c r="X14" s="16" t="s">
        <v>23</v>
      </c>
      <c r="Y14" s="16" t="s">
        <v>108</v>
      </c>
      <c r="Z14" s="16" t="s">
        <v>109</v>
      </c>
      <c r="AA14" s="16" t="s">
        <v>46</v>
      </c>
      <c r="AB14" s="16" t="s">
        <v>351</v>
      </c>
      <c r="AC14" s="16" t="s">
        <v>347</v>
      </c>
      <c r="AD14" s="16" t="s">
        <v>113</v>
      </c>
      <c r="AE14" s="16" t="s">
        <v>316</v>
      </c>
      <c r="AF14" s="16" t="s">
        <v>353</v>
      </c>
      <c r="AG14" s="16" t="s">
        <v>355</v>
      </c>
      <c r="AH14" s="16" t="s">
        <v>356</v>
      </c>
      <c r="AI14" s="16" t="s">
        <v>357</v>
      </c>
      <c r="AJ14" s="16" t="s">
        <v>111</v>
      </c>
      <c r="AK14" s="16" t="s">
        <v>358</v>
      </c>
      <c r="AL14" s="16" t="s">
        <v>22</v>
      </c>
      <c r="AM14" s="16" t="s">
        <v>110</v>
      </c>
      <c r="AN14" s="16" t="s">
        <v>39</v>
      </c>
      <c r="AO14" s="16" t="s">
        <v>114</v>
      </c>
      <c r="AP14" s="16" t="s">
        <v>118</v>
      </c>
      <c r="AQ14" s="16" t="s">
        <v>119</v>
      </c>
      <c r="AR14" s="16" t="s">
        <v>38</v>
      </c>
      <c r="AS14" s="16" t="s">
        <v>115</v>
      </c>
      <c r="AT14" s="16" t="s">
        <v>116</v>
      </c>
      <c r="AU14" s="16" t="s">
        <v>117</v>
      </c>
      <c r="AV14" s="16" t="s">
        <v>121</v>
      </c>
      <c r="AW14" s="16" t="s">
        <v>363</v>
      </c>
      <c r="AX14" s="16" t="s">
        <v>122</v>
      </c>
      <c r="AY14" s="16" t="s">
        <v>123</v>
      </c>
      <c r="AZ14" s="16" t="s">
        <v>124</v>
      </c>
      <c r="BA14" s="16" t="s">
        <v>125</v>
      </c>
      <c r="BB14" s="16" t="s">
        <v>126</v>
      </c>
      <c r="BC14" s="16" t="s">
        <v>25</v>
      </c>
      <c r="BD14" s="16" t="s">
        <v>127</v>
      </c>
      <c r="BE14" s="16" t="s">
        <v>128</v>
      </c>
      <c r="BF14" s="16" t="s">
        <v>339</v>
      </c>
      <c r="BG14" s="16" t="s">
        <v>129</v>
      </c>
      <c r="BH14" s="16" t="s">
        <v>14</v>
      </c>
      <c r="BI14" s="16" t="s">
        <v>131</v>
      </c>
      <c r="BJ14" s="16" t="s">
        <v>49</v>
      </c>
      <c r="BK14" s="16" t="s">
        <v>132</v>
      </c>
      <c r="BL14" s="16" t="s">
        <v>369</v>
      </c>
      <c r="BM14" s="16" t="s">
        <v>133</v>
      </c>
      <c r="BN14" s="16" t="s">
        <v>35</v>
      </c>
      <c r="BO14" s="16" t="s">
        <v>15</v>
      </c>
      <c r="BP14" s="16" t="s">
        <v>16</v>
      </c>
      <c r="BQ14" s="16" t="s">
        <v>372</v>
      </c>
      <c r="BR14" s="16" t="s">
        <v>339</v>
      </c>
      <c r="BS14" s="16" t="s">
        <v>114</v>
      </c>
      <c r="BT14" s="16" t="s">
        <v>374</v>
      </c>
      <c r="BU14" s="16" t="s">
        <v>134</v>
      </c>
      <c r="BV14" s="16" t="s">
        <v>135</v>
      </c>
      <c r="BW14" s="16" t="s">
        <v>50</v>
      </c>
      <c r="BX14" s="16" t="s">
        <v>130</v>
      </c>
      <c r="BY14" s="16" t="s">
        <v>106</v>
      </c>
      <c r="BZ14" s="16" t="s">
        <v>377</v>
      </c>
      <c r="CA14" s="16" t="s">
        <v>378</v>
      </c>
      <c r="CB14" s="16" t="s">
        <v>379</v>
      </c>
      <c r="CC14" s="16" t="s">
        <v>381</v>
      </c>
      <c r="CD14" s="16" t="s">
        <v>382</v>
      </c>
      <c r="CE14" s="16" t="s">
        <v>136</v>
      </c>
      <c r="CF14" s="16" t="s">
        <v>137</v>
      </c>
      <c r="CG14" s="16" t="s">
        <v>138</v>
      </c>
      <c r="CH14" s="16" t="s">
        <v>34</v>
      </c>
      <c r="CI14" s="16" t="s">
        <v>139</v>
      </c>
      <c r="CJ14" s="16" t="s">
        <v>140</v>
      </c>
      <c r="CK14" s="16" t="s">
        <v>45</v>
      </c>
      <c r="CL14" s="16" t="s">
        <v>141</v>
      </c>
      <c r="CM14" s="16" t="s">
        <v>142</v>
      </c>
      <c r="CN14" s="16" t="s">
        <v>143</v>
      </c>
      <c r="CO14" s="16" t="s">
        <v>144</v>
      </c>
      <c r="CP14" s="16" t="s">
        <v>145</v>
      </c>
      <c r="CQ14" s="16" t="s">
        <v>387</v>
      </c>
      <c r="CR14" s="16" t="s">
        <v>146</v>
      </c>
      <c r="CS14" s="16" t="s">
        <v>147</v>
      </c>
      <c r="CT14" s="16" t="s">
        <v>148</v>
      </c>
      <c r="CU14" s="16" t="s">
        <v>151</v>
      </c>
      <c r="CV14" s="16" t="s">
        <v>152</v>
      </c>
      <c r="CW14" s="16" t="s">
        <v>153</v>
      </c>
      <c r="CX14" s="16" t="s">
        <v>155</v>
      </c>
      <c r="CY14" s="16" t="s">
        <v>156</v>
      </c>
      <c r="CZ14" s="16" t="s">
        <v>157</v>
      </c>
      <c r="DA14" s="16" t="s">
        <v>158</v>
      </c>
      <c r="DB14" s="16" t="s">
        <v>21</v>
      </c>
      <c r="DC14" s="16" t="s">
        <v>159</v>
      </c>
      <c r="DD14" s="16" t="s">
        <v>154</v>
      </c>
      <c r="DE14" s="16" t="s">
        <v>120</v>
      </c>
      <c r="DF14" s="16" t="s">
        <v>40</v>
      </c>
      <c r="DG14" s="16" t="s">
        <v>394</v>
      </c>
      <c r="DH14" s="16" t="s">
        <v>491</v>
      </c>
      <c r="DI14" s="16" t="s">
        <v>492</v>
      </c>
      <c r="DJ14" s="16" t="s">
        <v>160</v>
      </c>
      <c r="DK14" s="16" t="s">
        <v>161</v>
      </c>
      <c r="DL14" s="16" t="s">
        <v>162</v>
      </c>
      <c r="DM14" s="16" t="s">
        <v>163</v>
      </c>
      <c r="DN14" s="16" t="s">
        <v>164</v>
      </c>
      <c r="DO14" s="16" t="s">
        <v>165</v>
      </c>
      <c r="DP14" s="16" t="s">
        <v>168</v>
      </c>
      <c r="DQ14" s="16" t="s">
        <v>169</v>
      </c>
      <c r="DR14" s="16" t="s">
        <v>51</v>
      </c>
    </row>
    <row r="15" spans="1:122" ht="15.75">
      <c r="A15" s="18">
        <v>1</v>
      </c>
      <c r="B15" s="46" t="s">
        <v>495</v>
      </c>
      <c r="C15" s="5">
        <v>1</v>
      </c>
      <c r="D15" s="5"/>
      <c r="E15" s="5"/>
      <c r="F15" s="5">
        <v>1</v>
      </c>
      <c r="G15" s="1"/>
      <c r="H15" s="1"/>
      <c r="I15" s="1">
        <v>1</v>
      </c>
      <c r="J15" s="1"/>
      <c r="K15" s="1"/>
      <c r="L15" s="5">
        <v>1</v>
      </c>
      <c r="M15" s="5"/>
      <c r="N15" s="5"/>
      <c r="O15" s="5">
        <v>1</v>
      </c>
      <c r="P15" s="1"/>
      <c r="Q15" s="1"/>
      <c r="R15" s="1">
        <v>1</v>
      </c>
      <c r="S15" s="1"/>
      <c r="T15" s="1"/>
      <c r="U15" s="11">
        <v>1</v>
      </c>
      <c r="V15" s="11"/>
      <c r="W15" s="11"/>
      <c r="X15" s="11">
        <v>1</v>
      </c>
      <c r="Y15" s="11"/>
      <c r="Z15" s="11"/>
      <c r="AA15" s="11">
        <v>1</v>
      </c>
      <c r="AB15" s="11"/>
      <c r="AC15" s="11"/>
      <c r="AD15" s="13">
        <v>1</v>
      </c>
      <c r="AE15" s="13"/>
      <c r="AF15" s="13"/>
      <c r="AG15" s="11"/>
      <c r="AH15" s="11">
        <v>1</v>
      </c>
      <c r="AI15" s="11"/>
      <c r="AJ15" s="11">
        <v>1</v>
      </c>
      <c r="AK15" s="11"/>
      <c r="AL15" s="11"/>
      <c r="AM15" s="13">
        <v>1</v>
      </c>
      <c r="AN15" s="13"/>
      <c r="AO15" s="13"/>
      <c r="AP15" s="13">
        <v>1</v>
      </c>
      <c r="AQ15" s="13"/>
      <c r="AR15" s="13"/>
      <c r="AS15" s="13">
        <v>1</v>
      </c>
      <c r="AT15" s="13"/>
      <c r="AU15" s="13"/>
      <c r="AV15" s="13">
        <v>1</v>
      </c>
      <c r="AW15" s="13"/>
      <c r="AX15" s="13"/>
      <c r="AY15" s="13">
        <v>1</v>
      </c>
      <c r="AZ15" s="13"/>
      <c r="BA15" s="13"/>
      <c r="BB15" s="13"/>
      <c r="BC15" s="13">
        <v>1</v>
      </c>
      <c r="BD15" s="13"/>
      <c r="BF15" s="13">
        <v>1</v>
      </c>
      <c r="BG15" s="13"/>
      <c r="BH15" s="13">
        <v>1</v>
      </c>
      <c r="BI15" s="13"/>
      <c r="BJ15" s="13"/>
      <c r="BK15" s="13">
        <v>1</v>
      </c>
      <c r="BL15" s="13"/>
      <c r="BM15" s="13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13">
        <v>1</v>
      </c>
      <c r="CD15" s="13"/>
      <c r="CE15" s="13"/>
      <c r="CF15" s="1">
        <v>1</v>
      </c>
      <c r="CG15" s="1"/>
      <c r="CH15" s="1"/>
      <c r="CI15" s="5">
        <v>1</v>
      </c>
      <c r="CJ15" s="5"/>
      <c r="CK15" s="5"/>
      <c r="CL15" s="5">
        <v>1</v>
      </c>
      <c r="CM15" s="1"/>
      <c r="CN15" s="1"/>
      <c r="CO15" s="1">
        <v>1</v>
      </c>
      <c r="CP15" s="1"/>
      <c r="CQ15" s="1"/>
      <c r="CR15" s="11">
        <v>1</v>
      </c>
      <c r="CS15" s="11"/>
      <c r="CT15" s="11"/>
      <c r="CU15" s="11">
        <v>1</v>
      </c>
      <c r="CV15" s="11"/>
      <c r="CW15" s="11"/>
      <c r="CX15" s="11">
        <v>1</v>
      </c>
      <c r="CY15" s="11"/>
      <c r="CZ15" s="11"/>
      <c r="DA15" s="13">
        <v>1</v>
      </c>
      <c r="DB15" s="13"/>
      <c r="DC15" s="13"/>
      <c r="DD15" s="11"/>
      <c r="DE15" s="11">
        <v>1</v>
      </c>
      <c r="DF15" s="11"/>
      <c r="DG15" s="11">
        <v>1</v>
      </c>
      <c r="DH15" s="11"/>
      <c r="DI15" s="11"/>
      <c r="DJ15" s="5">
        <v>1</v>
      </c>
      <c r="DK15" s="5"/>
      <c r="DL15" s="5"/>
      <c r="DM15" s="5">
        <v>1</v>
      </c>
      <c r="DN15" s="1"/>
      <c r="DO15" s="1"/>
      <c r="DP15" s="1">
        <v>1</v>
      </c>
      <c r="DQ15" s="1"/>
      <c r="DR15" s="1"/>
    </row>
    <row r="16" spans="1:122" ht="15.75">
      <c r="A16" s="2">
        <v>2</v>
      </c>
      <c r="B16" s="46" t="s">
        <v>496</v>
      </c>
      <c r="C16" s="19">
        <v>1</v>
      </c>
      <c r="D16" s="19"/>
      <c r="E16" s="19"/>
      <c r="F16" s="19">
        <v>1</v>
      </c>
      <c r="G16" s="1"/>
      <c r="H16" s="1"/>
      <c r="I16" s="1">
        <v>1</v>
      </c>
      <c r="J16" s="1"/>
      <c r="K16" s="1"/>
      <c r="L16" s="19">
        <v>1</v>
      </c>
      <c r="M16" s="19"/>
      <c r="N16" s="19"/>
      <c r="O16" s="19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4">
        <v>1</v>
      </c>
      <c r="AE16" s="4"/>
      <c r="AF16" s="4"/>
      <c r="AG16" s="1"/>
      <c r="AH16" s="1">
        <v>1</v>
      </c>
      <c r="AI16" s="1"/>
      <c r="AJ16" s="1">
        <v>1</v>
      </c>
      <c r="AK16" s="1"/>
      <c r="AL16" s="1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1">
        <v>1</v>
      </c>
      <c r="CG16" s="1"/>
      <c r="CH16" s="1"/>
      <c r="CI16" s="19">
        <v>1</v>
      </c>
      <c r="CJ16" s="19"/>
      <c r="CK16" s="19"/>
      <c r="CL16" s="19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4">
        <v>1</v>
      </c>
      <c r="DB16" s="4"/>
      <c r="DC16" s="4"/>
      <c r="DD16" s="1"/>
      <c r="DE16" s="1">
        <v>1</v>
      </c>
      <c r="DF16" s="1"/>
      <c r="DG16" s="1">
        <v>1</v>
      </c>
      <c r="DH16" s="1"/>
      <c r="DI16" s="1"/>
      <c r="DJ16" s="19">
        <v>1</v>
      </c>
      <c r="DK16" s="19"/>
      <c r="DL16" s="19"/>
      <c r="DM16" s="19">
        <v>1</v>
      </c>
      <c r="DN16" s="1"/>
      <c r="DO16" s="1"/>
      <c r="DP16" s="1">
        <v>1</v>
      </c>
      <c r="DQ16" s="1"/>
      <c r="DR16" s="1"/>
    </row>
    <row r="17" spans="1:122" ht="15.75">
      <c r="A17" s="2">
        <v>3</v>
      </c>
      <c r="B17" s="47" t="s">
        <v>497</v>
      </c>
      <c r="C17" s="19">
        <v>1</v>
      </c>
      <c r="D17" s="19"/>
      <c r="E17" s="19"/>
      <c r="F17" s="19">
        <v>1</v>
      </c>
      <c r="G17" s="1"/>
      <c r="H17" s="1"/>
      <c r="I17" s="1">
        <v>1</v>
      </c>
      <c r="J17" s="1"/>
      <c r="K17" s="1"/>
      <c r="L17" s="19">
        <v>1</v>
      </c>
      <c r="M17" s="19"/>
      <c r="N17" s="19"/>
      <c r="O17" s="19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/>
      <c r="AB17" s="1">
        <v>1</v>
      </c>
      <c r="AC17" s="1"/>
      <c r="AD17" s="4">
        <v>1</v>
      </c>
      <c r="AE17" s="4"/>
      <c r="AF17" s="4"/>
      <c r="AG17" s="1"/>
      <c r="AH17" s="1">
        <v>1</v>
      </c>
      <c r="AI17" s="1"/>
      <c r="AJ17" s="1">
        <v>1</v>
      </c>
      <c r="AK17" s="1"/>
      <c r="AL17" s="1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13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1">
        <v>1</v>
      </c>
      <c r="CG17" s="1"/>
      <c r="CH17" s="1"/>
      <c r="CI17" s="19">
        <v>1</v>
      </c>
      <c r="CJ17" s="19"/>
      <c r="CK17" s="19"/>
      <c r="CL17" s="19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1"/>
      <c r="CU17" s="1">
        <v>1</v>
      </c>
      <c r="CV17" s="1"/>
      <c r="CW17" s="1"/>
      <c r="CX17" s="1"/>
      <c r="CY17" s="1">
        <v>1</v>
      </c>
      <c r="CZ17" s="1"/>
      <c r="DA17" s="4">
        <v>1</v>
      </c>
      <c r="DB17" s="4"/>
      <c r="DC17" s="4"/>
      <c r="DD17" s="1"/>
      <c r="DE17" s="1">
        <v>1</v>
      </c>
      <c r="DF17" s="1"/>
      <c r="DG17" s="1">
        <v>1</v>
      </c>
      <c r="DH17" s="1"/>
      <c r="DI17" s="1"/>
      <c r="DJ17" s="19">
        <v>1</v>
      </c>
      <c r="DK17" s="19"/>
      <c r="DL17" s="19"/>
      <c r="DM17" s="19">
        <v>1</v>
      </c>
      <c r="DN17" s="1"/>
      <c r="DO17" s="1"/>
      <c r="DP17" s="1">
        <v>1</v>
      </c>
      <c r="DQ17" s="1"/>
      <c r="DR17" s="1"/>
    </row>
    <row r="18" spans="1:122" ht="15.75">
      <c r="A18" s="2">
        <v>4</v>
      </c>
      <c r="B18" s="46" t="s">
        <v>498</v>
      </c>
      <c r="C18" s="19">
        <v>1</v>
      </c>
      <c r="D18" s="19"/>
      <c r="E18" s="19"/>
      <c r="F18" s="19">
        <v>1</v>
      </c>
      <c r="G18" s="1"/>
      <c r="H18" s="1"/>
      <c r="I18" s="1">
        <v>1</v>
      </c>
      <c r="J18" s="1"/>
      <c r="K18" s="1"/>
      <c r="L18" s="19">
        <v>1</v>
      </c>
      <c r="M18" s="19"/>
      <c r="N18" s="19"/>
      <c r="O18" s="19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/>
      <c r="AB18" s="1">
        <v>1</v>
      </c>
      <c r="AC18" s="1"/>
      <c r="AD18" s="4">
        <v>1</v>
      </c>
      <c r="AE18" s="4"/>
      <c r="AF18" s="4"/>
      <c r="AG18" s="1"/>
      <c r="AH18" s="1">
        <v>1</v>
      </c>
      <c r="AI18" s="1"/>
      <c r="AJ18" s="1">
        <v>1</v>
      </c>
      <c r="AK18" s="1"/>
      <c r="AL18" s="1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1">
        <v>1</v>
      </c>
      <c r="CG18" s="1"/>
      <c r="CH18" s="1"/>
      <c r="CI18" s="19">
        <v>1</v>
      </c>
      <c r="CJ18" s="19"/>
      <c r="CK18" s="19"/>
      <c r="CL18" s="19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/>
      <c r="CY18" s="1">
        <v>1</v>
      </c>
      <c r="CZ18" s="1"/>
      <c r="DA18" s="4">
        <v>1</v>
      </c>
      <c r="DB18" s="4"/>
      <c r="DC18" s="4"/>
      <c r="DD18" s="1"/>
      <c r="DE18" s="1">
        <v>1</v>
      </c>
      <c r="DF18" s="1"/>
      <c r="DG18" s="1">
        <v>1</v>
      </c>
      <c r="DH18" s="1"/>
      <c r="DI18" s="1"/>
      <c r="DJ18" s="19">
        <v>1</v>
      </c>
      <c r="DK18" s="19"/>
      <c r="DL18" s="19"/>
      <c r="DM18" s="19">
        <v>1</v>
      </c>
      <c r="DN18" s="1"/>
      <c r="DO18" s="1"/>
      <c r="DP18" s="1">
        <v>1</v>
      </c>
      <c r="DQ18" s="1"/>
      <c r="DR18" s="1"/>
    </row>
    <row r="19" spans="1:122" ht="15.75">
      <c r="A19" s="2">
        <v>5</v>
      </c>
      <c r="B19" s="48" t="s">
        <v>499</v>
      </c>
      <c r="C19" s="19">
        <v>1</v>
      </c>
      <c r="D19" s="19"/>
      <c r="E19" s="19"/>
      <c r="F19" s="19">
        <v>1</v>
      </c>
      <c r="G19" s="1"/>
      <c r="H19" s="1"/>
      <c r="I19" s="1">
        <v>1</v>
      </c>
      <c r="J19" s="1"/>
      <c r="K19" s="1"/>
      <c r="L19" s="19">
        <v>1</v>
      </c>
      <c r="M19" s="19"/>
      <c r="N19" s="19"/>
      <c r="O19" s="19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/>
      <c r="AB19" s="1">
        <v>1</v>
      </c>
      <c r="AC19" s="1"/>
      <c r="AD19" s="4"/>
      <c r="AE19" s="4">
        <v>1</v>
      </c>
      <c r="AF19" s="4"/>
      <c r="AG19" s="1"/>
      <c r="AH19" s="1">
        <v>1</v>
      </c>
      <c r="AI19" s="1"/>
      <c r="AJ19" s="1">
        <v>1</v>
      </c>
      <c r="AK19" s="1"/>
      <c r="AL19" s="1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1">
        <v>1</v>
      </c>
      <c r="CG19" s="1"/>
      <c r="CH19" s="1"/>
      <c r="CI19" s="19">
        <v>1</v>
      </c>
      <c r="CJ19" s="19"/>
      <c r="CK19" s="19"/>
      <c r="CL19" s="19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1"/>
      <c r="CU19" s="1">
        <v>1</v>
      </c>
      <c r="CV19" s="1"/>
      <c r="CW19" s="1"/>
      <c r="CX19" s="1"/>
      <c r="CY19" s="1">
        <v>1</v>
      </c>
      <c r="CZ19" s="1"/>
      <c r="DA19" s="4"/>
      <c r="DB19" s="4">
        <v>1</v>
      </c>
      <c r="DC19" s="4"/>
      <c r="DD19" s="1"/>
      <c r="DE19" s="1">
        <v>1</v>
      </c>
      <c r="DF19" s="1"/>
      <c r="DG19" s="1">
        <v>1</v>
      </c>
      <c r="DH19" s="1"/>
      <c r="DI19" s="1"/>
      <c r="DJ19" s="19">
        <v>1</v>
      </c>
      <c r="DK19" s="19"/>
      <c r="DL19" s="19"/>
      <c r="DM19" s="19">
        <v>1</v>
      </c>
      <c r="DN19" s="1"/>
      <c r="DO19" s="1"/>
      <c r="DP19" s="1">
        <v>1</v>
      </c>
      <c r="DQ19" s="1"/>
      <c r="DR19" s="1"/>
    </row>
    <row r="20" spans="1:122" ht="15.75">
      <c r="A20" s="2">
        <v>6</v>
      </c>
      <c r="B20" s="49" t="s">
        <v>500</v>
      </c>
      <c r="C20" s="19">
        <v>1</v>
      </c>
      <c r="D20" s="19"/>
      <c r="E20" s="19"/>
      <c r="F20" s="19">
        <v>1</v>
      </c>
      <c r="G20" s="1"/>
      <c r="H20" s="1"/>
      <c r="I20" s="1">
        <v>1</v>
      </c>
      <c r="J20" s="1"/>
      <c r="K20" s="1"/>
      <c r="L20" s="19">
        <v>1</v>
      </c>
      <c r="M20" s="19"/>
      <c r="N20" s="19"/>
      <c r="O20" s="19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/>
      <c r="AB20" s="1">
        <v>1</v>
      </c>
      <c r="AC20" s="1"/>
      <c r="AD20" s="4"/>
      <c r="AE20" s="4">
        <v>1</v>
      </c>
      <c r="AF20" s="4"/>
      <c r="AG20" s="1"/>
      <c r="AH20" s="1">
        <v>1</v>
      </c>
      <c r="AI20" s="1"/>
      <c r="AJ20" s="1">
        <v>1</v>
      </c>
      <c r="AK20" s="1"/>
      <c r="AL20" s="1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1">
        <v>1</v>
      </c>
      <c r="CG20" s="1"/>
      <c r="CH20" s="1"/>
      <c r="CI20" s="19">
        <v>1</v>
      </c>
      <c r="CJ20" s="19"/>
      <c r="CK20" s="19"/>
      <c r="CL20" s="19">
        <v>1</v>
      </c>
      <c r="CM20" s="1"/>
      <c r="CN20" s="1"/>
      <c r="CO20" s="1">
        <v>1</v>
      </c>
      <c r="CP20" s="1"/>
      <c r="CQ20" s="1"/>
      <c r="CR20" s="1">
        <v>1</v>
      </c>
      <c r="CS20" s="1"/>
      <c r="CT20" s="1"/>
      <c r="CU20" s="1">
        <v>1</v>
      </c>
      <c r="CV20" s="1"/>
      <c r="CW20" s="1"/>
      <c r="CX20" s="1"/>
      <c r="CY20" s="1">
        <v>1</v>
      </c>
      <c r="CZ20" s="1"/>
      <c r="DA20" s="4"/>
      <c r="DB20" s="4">
        <v>1</v>
      </c>
      <c r="DC20" s="4"/>
      <c r="DD20" s="1"/>
      <c r="DE20" s="1">
        <v>1</v>
      </c>
      <c r="DF20" s="1"/>
      <c r="DG20" s="1">
        <v>1</v>
      </c>
      <c r="DH20" s="1"/>
      <c r="DI20" s="1"/>
      <c r="DJ20" s="19">
        <v>1</v>
      </c>
      <c r="DK20" s="19"/>
      <c r="DL20" s="19"/>
      <c r="DM20" s="19">
        <v>1</v>
      </c>
      <c r="DN20" s="1"/>
      <c r="DO20" s="1"/>
      <c r="DP20" s="1">
        <v>1</v>
      </c>
      <c r="DQ20" s="1"/>
      <c r="DR20" s="1"/>
    </row>
    <row r="21" spans="1:122" ht="15.75">
      <c r="A21" s="2">
        <v>7</v>
      </c>
      <c r="B21" s="46" t="s">
        <v>501</v>
      </c>
      <c r="C21" s="19">
        <v>1</v>
      </c>
      <c r="D21" s="19"/>
      <c r="E21" s="19"/>
      <c r="F21" s="19">
        <v>1</v>
      </c>
      <c r="G21" s="1"/>
      <c r="H21" s="1"/>
      <c r="I21" s="1">
        <v>1</v>
      </c>
      <c r="J21" s="1"/>
      <c r="K21" s="1"/>
      <c r="L21" s="19">
        <v>1</v>
      </c>
      <c r="M21" s="19"/>
      <c r="N21" s="19"/>
      <c r="O21" s="19">
        <v>1</v>
      </c>
      <c r="P21" s="1"/>
      <c r="Q21" s="1"/>
      <c r="R21" s="1">
        <v>1</v>
      </c>
      <c r="S21" s="1"/>
      <c r="T21" s="1"/>
      <c r="U21" s="1">
        <v>1</v>
      </c>
      <c r="V21" s="1"/>
      <c r="W21" s="1"/>
      <c r="X21" s="1">
        <v>1</v>
      </c>
      <c r="Y21" s="1"/>
      <c r="Z21" s="1"/>
      <c r="AA21" s="1">
        <v>1</v>
      </c>
      <c r="AB21" s="1"/>
      <c r="AC21" s="1"/>
      <c r="AD21" s="4"/>
      <c r="AE21" s="4">
        <v>1</v>
      </c>
      <c r="AF21" s="4"/>
      <c r="AG21" s="1"/>
      <c r="AH21" s="1">
        <v>1</v>
      </c>
      <c r="AI21" s="1"/>
      <c r="AJ21" s="1">
        <v>1</v>
      </c>
      <c r="AK21" s="1"/>
      <c r="AL21" s="1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1">
        <v>1</v>
      </c>
      <c r="CG21" s="1"/>
      <c r="CH21" s="1"/>
      <c r="CI21" s="19">
        <v>1</v>
      </c>
      <c r="CJ21" s="19"/>
      <c r="CK21" s="19"/>
      <c r="CL21" s="19">
        <v>1</v>
      </c>
      <c r="CM21" s="1"/>
      <c r="CN21" s="1"/>
      <c r="CO21" s="1">
        <v>1</v>
      </c>
      <c r="CP21" s="1"/>
      <c r="CQ21" s="1"/>
      <c r="CR21" s="1">
        <v>1</v>
      </c>
      <c r="CS21" s="1"/>
      <c r="CT21" s="1"/>
      <c r="CU21" s="1">
        <v>1</v>
      </c>
      <c r="CV21" s="1"/>
      <c r="CW21" s="1"/>
      <c r="CX21" s="1">
        <v>1</v>
      </c>
      <c r="CY21" s="1"/>
      <c r="CZ21" s="1"/>
      <c r="DA21" s="4"/>
      <c r="DB21" s="4">
        <v>1</v>
      </c>
      <c r="DC21" s="4"/>
      <c r="DD21" s="1"/>
      <c r="DE21" s="1">
        <v>1</v>
      </c>
      <c r="DF21" s="1"/>
      <c r="DG21" s="1">
        <v>1</v>
      </c>
      <c r="DH21" s="1"/>
      <c r="DI21" s="1"/>
      <c r="DJ21" s="19">
        <v>1</v>
      </c>
      <c r="DK21" s="19"/>
      <c r="DL21" s="19"/>
      <c r="DM21" s="19">
        <v>1</v>
      </c>
      <c r="DN21" s="1"/>
      <c r="DO21" s="1"/>
      <c r="DP21" s="1">
        <v>1</v>
      </c>
      <c r="DQ21" s="1"/>
      <c r="DR21" s="1"/>
    </row>
    <row r="22" spans="1:122">
      <c r="A22" s="3">
        <v>8</v>
      </c>
      <c r="B22" s="50" t="s">
        <v>502</v>
      </c>
      <c r="C22" s="20">
        <v>1</v>
      </c>
      <c r="D22" s="20"/>
      <c r="E22" s="20"/>
      <c r="F22" s="20">
        <v>1</v>
      </c>
      <c r="G22" s="4"/>
      <c r="H22" s="4"/>
      <c r="I22" s="4">
        <v>1</v>
      </c>
      <c r="J22" s="4"/>
      <c r="K22" s="4"/>
      <c r="L22" s="20">
        <v>1</v>
      </c>
      <c r="M22" s="20"/>
      <c r="N22" s="20"/>
      <c r="O22" s="20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20">
        <v>1</v>
      </c>
      <c r="CJ22" s="20"/>
      <c r="CK22" s="20"/>
      <c r="CL22" s="20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20">
        <v>1</v>
      </c>
      <c r="DK22" s="20"/>
      <c r="DL22" s="20"/>
      <c r="DM22" s="20">
        <v>1</v>
      </c>
      <c r="DN22" s="4"/>
      <c r="DO22" s="4"/>
      <c r="DP22" s="4">
        <v>1</v>
      </c>
      <c r="DQ22" s="4"/>
      <c r="DR22" s="4"/>
    </row>
    <row r="23" spans="1:122">
      <c r="A23" s="3">
        <v>9</v>
      </c>
      <c r="B23" s="46" t="s">
        <v>503</v>
      </c>
      <c r="C23" s="20">
        <v>1</v>
      </c>
      <c r="D23" s="20"/>
      <c r="E23" s="20"/>
      <c r="F23" s="20">
        <v>1</v>
      </c>
      <c r="G23" s="4"/>
      <c r="H23" s="4"/>
      <c r="I23" s="4">
        <v>1</v>
      </c>
      <c r="J23" s="4"/>
      <c r="K23" s="4"/>
      <c r="L23" s="20">
        <v>1</v>
      </c>
      <c r="M23" s="20"/>
      <c r="N23" s="20"/>
      <c r="O23" s="20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/>
      <c r="BD23" s="4">
        <v>1</v>
      </c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20">
        <v>1</v>
      </c>
      <c r="CJ23" s="20"/>
      <c r="CK23" s="20"/>
      <c r="CL23" s="20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20">
        <v>1</v>
      </c>
      <c r="DK23" s="20"/>
      <c r="DL23" s="20"/>
      <c r="DM23" s="20">
        <v>1</v>
      </c>
      <c r="DN23" s="4"/>
      <c r="DO23" s="4"/>
      <c r="DP23" s="4">
        <v>1</v>
      </c>
      <c r="DQ23" s="4"/>
      <c r="DR23" s="4"/>
    </row>
    <row r="24" spans="1:122">
      <c r="A24" s="3">
        <v>10</v>
      </c>
      <c r="B24" s="48" t="s">
        <v>504</v>
      </c>
      <c r="C24" s="20">
        <v>1</v>
      </c>
      <c r="D24" s="20"/>
      <c r="E24" s="20"/>
      <c r="F24" s="20">
        <v>1</v>
      </c>
      <c r="G24" s="4"/>
      <c r="H24" s="4"/>
      <c r="I24" s="4">
        <v>1</v>
      </c>
      <c r="J24" s="4"/>
      <c r="K24" s="4"/>
      <c r="L24" s="20">
        <v>1</v>
      </c>
      <c r="M24" s="20"/>
      <c r="N24" s="20"/>
      <c r="O24" s="20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/>
      <c r="BD24" s="4">
        <v>1</v>
      </c>
      <c r="BE24" s="4"/>
      <c r="BF24" s="4">
        <v>1</v>
      </c>
      <c r="BG24" s="4"/>
      <c r="BH24" s="4">
        <v>1</v>
      </c>
      <c r="BI24" s="4"/>
      <c r="BJ24" s="4"/>
      <c r="BK24" s="4"/>
      <c r="BL24" s="4"/>
      <c r="BM24" s="4">
        <v>1</v>
      </c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>
        <v>1</v>
      </c>
      <c r="CG24" s="4"/>
      <c r="CH24" s="4"/>
      <c r="CI24" s="20">
        <v>1</v>
      </c>
      <c r="CJ24" s="20"/>
      <c r="CK24" s="20"/>
      <c r="CL24" s="20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20">
        <v>1</v>
      </c>
      <c r="DK24" s="20"/>
      <c r="DL24" s="20"/>
      <c r="DM24" s="20">
        <v>1</v>
      </c>
      <c r="DN24" s="4"/>
      <c r="DO24" s="4"/>
      <c r="DP24" s="4">
        <v>1</v>
      </c>
      <c r="DQ24" s="4"/>
      <c r="DR24" s="4"/>
    </row>
    <row r="25" spans="1:122">
      <c r="A25" s="3">
        <v>11</v>
      </c>
      <c r="B25" s="48" t="s">
        <v>505</v>
      </c>
      <c r="C25" s="20">
        <v>1</v>
      </c>
      <c r="D25" s="20"/>
      <c r="E25" s="20"/>
      <c r="F25" s="20">
        <v>1</v>
      </c>
      <c r="G25" s="4"/>
      <c r="H25" s="4"/>
      <c r="I25" s="4">
        <v>1</v>
      </c>
      <c r="J25" s="4"/>
      <c r="K25" s="4"/>
      <c r="L25" s="20">
        <v>1</v>
      </c>
      <c r="M25" s="20"/>
      <c r="N25" s="20"/>
      <c r="O25" s="20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/>
      <c r="BD25" s="4">
        <v>1</v>
      </c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>
        <v>1</v>
      </c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/>
      <c r="CE25" s="4">
        <v>1</v>
      </c>
      <c r="CF25" s="4">
        <v>1</v>
      </c>
      <c r="CG25" s="4"/>
      <c r="CH25" s="4"/>
      <c r="CI25" s="20">
        <v>1</v>
      </c>
      <c r="CJ25" s="20"/>
      <c r="CK25" s="20"/>
      <c r="CL25" s="20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20">
        <v>1</v>
      </c>
      <c r="DK25" s="20"/>
      <c r="DL25" s="20"/>
      <c r="DM25" s="20">
        <v>1</v>
      </c>
      <c r="DN25" s="4"/>
      <c r="DO25" s="4"/>
      <c r="DP25" s="4">
        <v>1</v>
      </c>
      <c r="DQ25" s="4"/>
      <c r="DR25" s="4"/>
    </row>
    <row r="26" spans="1:122">
      <c r="A26" s="3">
        <v>12</v>
      </c>
      <c r="B26" s="48" t="s">
        <v>506</v>
      </c>
      <c r="C26" s="20">
        <v>1</v>
      </c>
      <c r="D26" s="20"/>
      <c r="E26" s="20"/>
      <c r="F26" s="20">
        <v>1</v>
      </c>
      <c r="G26" s="4"/>
      <c r="H26" s="4"/>
      <c r="I26" s="4">
        <v>1</v>
      </c>
      <c r="J26" s="4"/>
      <c r="K26" s="4"/>
      <c r="L26" s="20">
        <v>1</v>
      </c>
      <c r="M26" s="20"/>
      <c r="N26" s="20"/>
      <c r="O26" s="20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20">
        <v>1</v>
      </c>
      <c r="CJ26" s="20"/>
      <c r="CK26" s="20"/>
      <c r="CL26" s="20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20">
        <v>1</v>
      </c>
      <c r="DK26" s="20"/>
      <c r="DL26" s="20"/>
      <c r="DM26" s="20">
        <v>1</v>
      </c>
      <c r="DN26" s="4"/>
      <c r="DO26" s="4"/>
      <c r="DP26" s="4">
        <v>1</v>
      </c>
      <c r="DQ26" s="4"/>
      <c r="DR26" s="4"/>
    </row>
    <row r="27" spans="1:122">
      <c r="A27" s="3">
        <v>13</v>
      </c>
      <c r="B27" s="48" t="s">
        <v>507</v>
      </c>
      <c r="C27" s="20">
        <v>1</v>
      </c>
      <c r="D27" s="20"/>
      <c r="E27" s="20"/>
      <c r="F27" s="20">
        <v>1</v>
      </c>
      <c r="G27" s="4"/>
      <c r="H27" s="4"/>
      <c r="I27" s="4">
        <v>1</v>
      </c>
      <c r="J27" s="4"/>
      <c r="K27" s="4"/>
      <c r="L27" s="20">
        <v>1</v>
      </c>
      <c r="M27" s="20"/>
      <c r="N27" s="20"/>
      <c r="O27" s="20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20">
        <v>1</v>
      </c>
      <c r="CJ27" s="20"/>
      <c r="CK27" s="20"/>
      <c r="CL27" s="20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20">
        <v>1</v>
      </c>
      <c r="DK27" s="20"/>
      <c r="DL27" s="20"/>
      <c r="DM27" s="20">
        <v>1</v>
      </c>
      <c r="DN27" s="4"/>
      <c r="DO27" s="4"/>
      <c r="DP27" s="4">
        <v>1</v>
      </c>
      <c r="DQ27" s="4"/>
      <c r="DR27" s="4"/>
    </row>
    <row r="28" spans="1:122">
      <c r="A28" s="3">
        <v>14</v>
      </c>
      <c r="B28" s="48" t="s">
        <v>508</v>
      </c>
      <c r="C28" s="20">
        <v>1</v>
      </c>
      <c r="D28" s="20"/>
      <c r="E28" s="20"/>
      <c r="F28" s="20">
        <v>1</v>
      </c>
      <c r="G28" s="4"/>
      <c r="H28" s="4"/>
      <c r="I28" s="4">
        <v>1</v>
      </c>
      <c r="J28" s="4"/>
      <c r="K28" s="4"/>
      <c r="L28" s="20">
        <v>1</v>
      </c>
      <c r="M28" s="20"/>
      <c r="N28" s="20"/>
      <c r="O28" s="20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20">
        <v>1</v>
      </c>
      <c r="CJ28" s="20"/>
      <c r="CK28" s="20"/>
      <c r="CL28" s="20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20">
        <v>1</v>
      </c>
      <c r="DK28" s="20"/>
      <c r="DL28" s="20"/>
      <c r="DM28" s="20">
        <v>1</v>
      </c>
      <c r="DN28" s="4"/>
      <c r="DO28" s="4"/>
      <c r="DP28" s="4">
        <v>1</v>
      </c>
      <c r="DQ28" s="4"/>
      <c r="DR28" s="4"/>
    </row>
    <row r="29" spans="1:122">
      <c r="A29" s="3">
        <v>15</v>
      </c>
      <c r="B29" s="51" t="s">
        <v>509</v>
      </c>
      <c r="C29" s="20">
        <v>1</v>
      </c>
      <c r="D29" s="20"/>
      <c r="E29" s="20"/>
      <c r="F29" s="20">
        <v>1</v>
      </c>
      <c r="G29" s="4"/>
      <c r="H29" s="4"/>
      <c r="I29" s="4">
        <v>1</v>
      </c>
      <c r="J29" s="4"/>
      <c r="K29" s="4"/>
      <c r="L29" s="20">
        <v>1</v>
      </c>
      <c r="M29" s="20"/>
      <c r="N29" s="20"/>
      <c r="O29" s="20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20">
        <v>1</v>
      </c>
      <c r="CJ29" s="20"/>
      <c r="CK29" s="20"/>
      <c r="CL29" s="20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20">
        <v>1</v>
      </c>
      <c r="DK29" s="20"/>
      <c r="DL29" s="20"/>
      <c r="DM29" s="20">
        <v>1</v>
      </c>
      <c r="DN29" s="4"/>
      <c r="DO29" s="4"/>
      <c r="DP29" s="4">
        <v>1</v>
      </c>
      <c r="DQ29" s="4"/>
      <c r="DR29" s="4"/>
    </row>
    <row r="30" spans="1:122">
      <c r="A30" s="3">
        <v>16</v>
      </c>
      <c r="B30" s="46" t="s">
        <v>510</v>
      </c>
      <c r="C30" s="20">
        <v>1</v>
      </c>
      <c r="D30" s="20"/>
      <c r="E30" s="20"/>
      <c r="F30" s="20">
        <v>1</v>
      </c>
      <c r="G30" s="4"/>
      <c r="H30" s="4"/>
      <c r="I30" s="4">
        <v>1</v>
      </c>
      <c r="J30" s="4"/>
      <c r="K30" s="4"/>
      <c r="L30" s="20">
        <v>1</v>
      </c>
      <c r="M30" s="20"/>
      <c r="N30" s="20"/>
      <c r="O30" s="20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20">
        <v>1</v>
      </c>
      <c r="CJ30" s="20"/>
      <c r="CK30" s="20"/>
      <c r="CL30" s="20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20">
        <v>1</v>
      </c>
      <c r="DK30" s="20"/>
      <c r="DL30" s="20"/>
      <c r="DM30" s="20">
        <v>1</v>
      </c>
      <c r="DN30" s="4"/>
      <c r="DO30" s="4"/>
      <c r="DP30" s="4">
        <v>1</v>
      </c>
      <c r="DQ30" s="4"/>
      <c r="DR30" s="4"/>
    </row>
    <row r="31" spans="1:122">
      <c r="A31" s="3">
        <v>17</v>
      </c>
      <c r="B31" s="46" t="s">
        <v>511</v>
      </c>
      <c r="C31" s="20">
        <v>1</v>
      </c>
      <c r="D31" s="20"/>
      <c r="E31" s="20"/>
      <c r="F31" s="20">
        <v>1</v>
      </c>
      <c r="G31" s="4"/>
      <c r="H31" s="4"/>
      <c r="I31" s="4">
        <v>1</v>
      </c>
      <c r="J31" s="4"/>
      <c r="K31" s="4"/>
      <c r="L31" s="20">
        <v>1</v>
      </c>
      <c r="M31" s="20"/>
      <c r="N31" s="20"/>
      <c r="O31" s="20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/>
      <c r="BS31" s="4">
        <v>1</v>
      </c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20">
        <v>1</v>
      </c>
      <c r="CJ31" s="20"/>
      <c r="CK31" s="20"/>
      <c r="CL31" s="20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20">
        <v>1</v>
      </c>
      <c r="DK31" s="20"/>
      <c r="DL31" s="20"/>
      <c r="DM31" s="20">
        <v>1</v>
      </c>
      <c r="DN31" s="4"/>
      <c r="DO31" s="4"/>
      <c r="DP31" s="4">
        <v>1</v>
      </c>
      <c r="DQ31" s="4"/>
      <c r="DR31" s="4"/>
    </row>
    <row r="32" spans="1:122">
      <c r="A32" s="3">
        <v>18</v>
      </c>
      <c r="B32" s="46" t="s">
        <v>512</v>
      </c>
      <c r="C32" s="20">
        <v>1</v>
      </c>
      <c r="D32" s="20"/>
      <c r="E32" s="20"/>
      <c r="F32" s="20">
        <v>1</v>
      </c>
      <c r="G32" s="4"/>
      <c r="H32" s="4"/>
      <c r="I32" s="4">
        <v>1</v>
      </c>
      <c r="J32" s="4"/>
      <c r="K32" s="4"/>
      <c r="L32" s="20">
        <v>1</v>
      </c>
      <c r="M32" s="20"/>
      <c r="N32" s="20"/>
      <c r="O32" s="20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/>
      <c r="BP32" s="4">
        <v>1</v>
      </c>
      <c r="BQ32" s="4"/>
      <c r="BR32" s="4"/>
      <c r="BS32" s="4">
        <v>1</v>
      </c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20">
        <v>1</v>
      </c>
      <c r="CJ32" s="20"/>
      <c r="CK32" s="20"/>
      <c r="CL32" s="20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/>
      <c r="CY32" s="4">
        <v>1</v>
      </c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20">
        <v>1</v>
      </c>
      <c r="DK32" s="20"/>
      <c r="DL32" s="20"/>
      <c r="DM32" s="20">
        <v>1</v>
      </c>
      <c r="DN32" s="4"/>
      <c r="DO32" s="4"/>
      <c r="DP32" s="4">
        <v>1</v>
      </c>
      <c r="DQ32" s="4"/>
      <c r="DR32" s="4"/>
    </row>
    <row r="33" spans="1:122">
      <c r="A33" s="3">
        <v>19</v>
      </c>
      <c r="B33" s="46" t="s">
        <v>513</v>
      </c>
      <c r="C33" s="20">
        <v>1</v>
      </c>
      <c r="D33" s="20"/>
      <c r="E33" s="20"/>
      <c r="F33" s="20">
        <v>1</v>
      </c>
      <c r="G33" s="4"/>
      <c r="H33" s="4"/>
      <c r="I33" s="4">
        <v>1</v>
      </c>
      <c r="J33" s="4"/>
      <c r="K33" s="4"/>
      <c r="L33" s="20">
        <v>1</v>
      </c>
      <c r="M33" s="20"/>
      <c r="N33" s="20"/>
      <c r="O33" s="20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20">
        <v>1</v>
      </c>
      <c r="CJ33" s="20"/>
      <c r="CK33" s="20"/>
      <c r="CL33" s="20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20">
        <v>1</v>
      </c>
      <c r="DK33" s="20"/>
      <c r="DL33" s="20"/>
      <c r="DM33" s="20">
        <v>1</v>
      </c>
      <c r="DN33" s="4"/>
      <c r="DO33" s="4"/>
      <c r="DP33" s="4">
        <v>1</v>
      </c>
      <c r="DQ33" s="4"/>
      <c r="DR33" s="4"/>
    </row>
    <row r="34" spans="1:122">
      <c r="A34" s="3">
        <v>20</v>
      </c>
      <c r="B34" s="46" t="s">
        <v>514</v>
      </c>
      <c r="C34" s="20">
        <v>1</v>
      </c>
      <c r="D34" s="20"/>
      <c r="E34" s="20"/>
      <c r="F34" s="20">
        <v>1</v>
      </c>
      <c r="G34" s="4"/>
      <c r="H34" s="4"/>
      <c r="I34" s="4">
        <v>1</v>
      </c>
      <c r="J34" s="4"/>
      <c r="K34" s="4"/>
      <c r="L34" s="20">
        <v>1</v>
      </c>
      <c r="M34" s="20"/>
      <c r="N34" s="20"/>
      <c r="O34" s="20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20">
        <v>1</v>
      </c>
      <c r="CJ34" s="20"/>
      <c r="CK34" s="20"/>
      <c r="CL34" s="20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20">
        <v>1</v>
      </c>
      <c r="DK34" s="20"/>
      <c r="DL34" s="20"/>
      <c r="DM34" s="20">
        <v>1</v>
      </c>
      <c r="DN34" s="4"/>
      <c r="DO34" s="4"/>
      <c r="DP34" s="4">
        <v>1</v>
      </c>
      <c r="DQ34" s="4"/>
      <c r="DR34" s="4"/>
    </row>
    <row r="35" spans="1:122">
      <c r="A35" s="3">
        <v>21</v>
      </c>
      <c r="B35" s="52" t="s">
        <v>515</v>
      </c>
      <c r="C35" s="20">
        <v>1</v>
      </c>
      <c r="D35" s="20"/>
      <c r="E35" s="20"/>
      <c r="F35" s="20">
        <v>1</v>
      </c>
      <c r="G35" s="4"/>
      <c r="H35" s="4"/>
      <c r="I35" s="4">
        <v>1</v>
      </c>
      <c r="J35" s="4"/>
      <c r="K35" s="4"/>
      <c r="L35" s="20">
        <v>1</v>
      </c>
      <c r="M35" s="20"/>
      <c r="N35" s="20"/>
      <c r="O35" s="20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4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/>
      <c r="BP35" s="4">
        <v>1</v>
      </c>
      <c r="BQ35" s="4"/>
      <c r="BR35" s="4"/>
      <c r="BS35" s="4">
        <v>1</v>
      </c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>
        <v>1</v>
      </c>
      <c r="CG35" s="4"/>
      <c r="CH35" s="4"/>
      <c r="CI35" s="20">
        <v>1</v>
      </c>
      <c r="CJ35" s="20"/>
      <c r="CK35" s="20"/>
      <c r="CL35" s="20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20">
        <v>1</v>
      </c>
      <c r="DK35" s="20"/>
      <c r="DL35" s="20"/>
      <c r="DM35" s="20">
        <v>1</v>
      </c>
      <c r="DN35" s="4"/>
      <c r="DO35" s="4"/>
      <c r="DP35" s="4">
        <v>1</v>
      </c>
      <c r="DQ35" s="4"/>
      <c r="DR35" s="4"/>
    </row>
    <row r="36" spans="1:122">
      <c r="A36" s="3">
        <v>22</v>
      </c>
      <c r="B36" s="52" t="s">
        <v>516</v>
      </c>
      <c r="C36" s="20">
        <v>1</v>
      </c>
      <c r="D36" s="20"/>
      <c r="E36" s="20"/>
      <c r="F36" s="20">
        <v>1</v>
      </c>
      <c r="G36" s="4"/>
      <c r="H36" s="4"/>
      <c r="I36" s="4">
        <v>1</v>
      </c>
      <c r="J36" s="4"/>
      <c r="K36" s="4"/>
      <c r="L36" s="20">
        <v>1</v>
      </c>
      <c r="M36" s="20"/>
      <c r="N36" s="20"/>
      <c r="O36" s="20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20">
        <v>1</v>
      </c>
      <c r="CJ36" s="20"/>
      <c r="CK36" s="20"/>
      <c r="CL36" s="20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20">
        <v>1</v>
      </c>
      <c r="DK36" s="20"/>
      <c r="DL36" s="20"/>
      <c r="DM36" s="20">
        <v>1</v>
      </c>
      <c r="DN36" s="4"/>
      <c r="DO36" s="4"/>
      <c r="DP36" s="4">
        <v>1</v>
      </c>
      <c r="DQ36" s="4"/>
      <c r="DR36" s="4"/>
    </row>
    <row r="37" spans="1:122">
      <c r="A37" s="3">
        <v>23</v>
      </c>
      <c r="B37" s="52" t="s">
        <v>517</v>
      </c>
      <c r="C37" s="20">
        <v>1</v>
      </c>
      <c r="D37" s="20"/>
      <c r="E37" s="20"/>
      <c r="F37" s="20">
        <v>1</v>
      </c>
      <c r="G37" s="4"/>
      <c r="H37" s="4"/>
      <c r="I37" s="4">
        <v>1</v>
      </c>
      <c r="J37" s="4"/>
      <c r="K37" s="4"/>
      <c r="L37" s="20">
        <v>1</v>
      </c>
      <c r="M37" s="20"/>
      <c r="N37" s="20"/>
      <c r="O37" s="20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/>
      <c r="AW37" s="4">
        <v>1</v>
      </c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>
        <v>1</v>
      </c>
      <c r="CG37" s="4"/>
      <c r="CH37" s="4"/>
      <c r="CI37" s="20">
        <v>1</v>
      </c>
      <c r="CJ37" s="20"/>
      <c r="CK37" s="20"/>
      <c r="CL37" s="20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20">
        <v>1</v>
      </c>
      <c r="DK37" s="20"/>
      <c r="DL37" s="20"/>
      <c r="DM37" s="20">
        <v>1</v>
      </c>
      <c r="DN37" s="4"/>
      <c r="DO37" s="4"/>
      <c r="DP37" s="4">
        <v>1</v>
      </c>
      <c r="DQ37" s="4"/>
      <c r="DR37" s="4"/>
    </row>
    <row r="38" spans="1:122">
      <c r="A38" s="3">
        <v>24</v>
      </c>
      <c r="B38" s="52" t="s">
        <v>518</v>
      </c>
      <c r="C38" s="20">
        <v>1</v>
      </c>
      <c r="D38" s="20"/>
      <c r="E38" s="20"/>
      <c r="F38" s="20">
        <v>1</v>
      </c>
      <c r="G38" s="4"/>
      <c r="H38" s="4"/>
      <c r="I38" s="4">
        <v>1</v>
      </c>
      <c r="J38" s="4"/>
      <c r="K38" s="4"/>
      <c r="L38" s="20">
        <v>1</v>
      </c>
      <c r="M38" s="20"/>
      <c r="N38" s="20"/>
      <c r="O38" s="20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>
        <v>1</v>
      </c>
      <c r="AK38" s="4"/>
      <c r="AL38" s="4"/>
      <c r="AM38" s="4"/>
      <c r="AN38" s="4">
        <v>1</v>
      </c>
      <c r="AO38" s="4"/>
      <c r="AP38" s="4">
        <v>1</v>
      </c>
      <c r="AQ38" s="4"/>
      <c r="AR38" s="4"/>
      <c r="AS38" s="4">
        <v>1</v>
      </c>
      <c r="AT38" s="4"/>
      <c r="AU38" s="4"/>
      <c r="AV38" s="4"/>
      <c r="AW38" s="4">
        <v>1</v>
      </c>
      <c r="AX38" s="4"/>
      <c r="AY38" s="4">
        <v>1</v>
      </c>
      <c r="AZ38" s="4"/>
      <c r="BA38" s="4"/>
      <c r="BB38" s="4"/>
      <c r="BC38" s="4">
        <v>1</v>
      </c>
      <c r="BD38" s="4"/>
      <c r="BE38" s="4"/>
      <c r="BF38" s="4">
        <v>1</v>
      </c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>
        <v>1</v>
      </c>
      <c r="CG38" s="4"/>
      <c r="CH38" s="4"/>
      <c r="CI38" s="20">
        <v>1</v>
      </c>
      <c r="CJ38" s="20"/>
      <c r="CK38" s="20"/>
      <c r="CL38" s="20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20">
        <v>1</v>
      </c>
      <c r="DK38" s="20"/>
      <c r="DL38" s="20"/>
      <c r="DM38" s="20">
        <v>1</v>
      </c>
      <c r="DN38" s="4"/>
      <c r="DO38" s="4"/>
      <c r="DP38" s="4">
        <v>1</v>
      </c>
      <c r="DQ38" s="4"/>
      <c r="DR38" s="4"/>
    </row>
    <row r="39" spans="1:122">
      <c r="A39" s="3">
        <v>25</v>
      </c>
      <c r="B39" s="52" t="s">
        <v>519</v>
      </c>
      <c r="C39" s="20">
        <v>1</v>
      </c>
      <c r="D39" s="20"/>
      <c r="E39" s="20"/>
      <c r="F39" s="20">
        <v>1</v>
      </c>
      <c r="G39" s="4"/>
      <c r="H39" s="4"/>
      <c r="I39" s="4">
        <v>1</v>
      </c>
      <c r="J39" s="4"/>
      <c r="K39" s="4"/>
      <c r="L39" s="20">
        <v>1</v>
      </c>
      <c r="M39" s="20"/>
      <c r="N39" s="20"/>
      <c r="O39" s="20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/>
      <c r="AH39" s="4">
        <v>1</v>
      </c>
      <c r="AI39" s="4"/>
      <c r="AJ39" s="4"/>
      <c r="AK39" s="4">
        <v>1</v>
      </c>
      <c r="AL39" s="4"/>
      <c r="AM39" s="4"/>
      <c r="AN39" s="4">
        <v>1</v>
      </c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/>
      <c r="BC39" s="4"/>
      <c r="BD39" s="4">
        <v>1</v>
      </c>
      <c r="BE39" s="4"/>
      <c r="BF39" s="4">
        <v>1</v>
      </c>
      <c r="BG39" s="4"/>
      <c r="BH39" s="4"/>
      <c r="BI39" s="4">
        <v>1</v>
      </c>
      <c r="BJ39" s="4"/>
      <c r="BK39" s="4"/>
      <c r="BL39" s="4"/>
      <c r="BM39" s="4">
        <v>1</v>
      </c>
      <c r="BN39" s="4"/>
      <c r="BO39" s="4"/>
      <c r="BP39" s="4">
        <v>1</v>
      </c>
      <c r="BQ39" s="4"/>
      <c r="BR39" s="4"/>
      <c r="BS39" s="4">
        <v>1</v>
      </c>
      <c r="BT39" s="4"/>
      <c r="BU39" s="4">
        <v>1</v>
      </c>
      <c r="BV39" s="4"/>
      <c r="BW39" s="4"/>
      <c r="BX39" s="4">
        <v>1</v>
      </c>
      <c r="BY39" s="4"/>
      <c r="BZ39" s="4"/>
      <c r="CA39" s="4">
        <v>1</v>
      </c>
      <c r="CB39" s="4"/>
      <c r="CC39" s="4"/>
      <c r="CD39" s="4"/>
      <c r="CE39" s="4">
        <v>1</v>
      </c>
      <c r="CF39" s="4">
        <v>1</v>
      </c>
      <c r="CG39" s="4"/>
      <c r="CH39" s="4"/>
      <c r="CI39" s="20">
        <v>1</v>
      </c>
      <c r="CJ39" s="20"/>
      <c r="CK39" s="20"/>
      <c r="CL39" s="20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/>
      <c r="DE39" s="4">
        <v>1</v>
      </c>
      <c r="DF39" s="4"/>
      <c r="DG39" s="4"/>
      <c r="DH39" s="4">
        <v>1</v>
      </c>
      <c r="DI39" s="4"/>
      <c r="DJ39" s="20">
        <v>1</v>
      </c>
      <c r="DK39" s="20"/>
      <c r="DL39" s="20"/>
      <c r="DM39" s="20">
        <v>1</v>
      </c>
      <c r="DN39" s="4"/>
      <c r="DO39" s="4"/>
      <c r="DP39" s="4">
        <v>1</v>
      </c>
      <c r="DQ39" s="4"/>
      <c r="DR39" s="4"/>
    </row>
    <row r="40" spans="1:122">
      <c r="A40" s="29" t="s">
        <v>171</v>
      </c>
      <c r="B40" s="30"/>
      <c r="C40" s="3">
        <v>25</v>
      </c>
      <c r="D40" s="3">
        <f t="shared" ref="D40:V40" si="0">SUM(D15:D39)</f>
        <v>0</v>
      </c>
      <c r="E40" s="3">
        <f t="shared" si="0"/>
        <v>0</v>
      </c>
      <c r="F40" s="20">
        <v>25</v>
      </c>
      <c r="G40" s="3">
        <f t="shared" si="0"/>
        <v>0</v>
      </c>
      <c r="H40" s="3">
        <f t="shared" si="0"/>
        <v>0</v>
      </c>
      <c r="I40" s="20">
        <v>25</v>
      </c>
      <c r="J40" s="3">
        <f t="shared" si="0"/>
        <v>0</v>
      </c>
      <c r="K40" s="3">
        <f t="shared" si="0"/>
        <v>0</v>
      </c>
      <c r="L40" s="20">
        <v>25</v>
      </c>
      <c r="M40" s="3">
        <f t="shared" si="0"/>
        <v>0</v>
      </c>
      <c r="N40" s="3">
        <f t="shared" si="0"/>
        <v>0</v>
      </c>
      <c r="O40" s="20">
        <v>25</v>
      </c>
      <c r="P40" s="3">
        <f t="shared" si="0"/>
        <v>0</v>
      </c>
      <c r="Q40" s="3">
        <f t="shared" si="0"/>
        <v>0</v>
      </c>
      <c r="R40" s="20">
        <v>25</v>
      </c>
      <c r="S40" s="3">
        <f t="shared" si="0"/>
        <v>0</v>
      </c>
      <c r="T40" s="3">
        <f t="shared" si="0"/>
        <v>0</v>
      </c>
      <c r="U40" s="3">
        <v>22</v>
      </c>
      <c r="V40" s="3">
        <f t="shared" si="0"/>
        <v>3</v>
      </c>
      <c r="W40" s="3">
        <f t="shared" ref="W40:AX40" si="1">SUM(W15:W39)</f>
        <v>0</v>
      </c>
      <c r="X40" s="20">
        <v>25</v>
      </c>
      <c r="Y40" s="3">
        <f t="shared" si="1"/>
        <v>0</v>
      </c>
      <c r="Z40" s="3">
        <f t="shared" si="1"/>
        <v>0</v>
      </c>
      <c r="AA40" s="3">
        <v>16</v>
      </c>
      <c r="AB40" s="3">
        <f t="shared" si="1"/>
        <v>9</v>
      </c>
      <c r="AC40" s="3">
        <f t="shared" si="1"/>
        <v>0</v>
      </c>
      <c r="AD40" s="3">
        <v>17</v>
      </c>
      <c r="AE40" s="3">
        <f t="shared" si="1"/>
        <v>8</v>
      </c>
      <c r="AF40" s="3">
        <f t="shared" si="1"/>
        <v>0</v>
      </c>
      <c r="AG40" s="3">
        <f t="shared" si="1"/>
        <v>11</v>
      </c>
      <c r="AH40" s="3">
        <v>14</v>
      </c>
      <c r="AI40" s="3">
        <f t="shared" si="1"/>
        <v>0</v>
      </c>
      <c r="AJ40" s="3">
        <f t="shared" si="1"/>
        <v>21</v>
      </c>
      <c r="AK40" s="3">
        <v>4</v>
      </c>
      <c r="AL40" s="3">
        <f t="shared" si="1"/>
        <v>0</v>
      </c>
      <c r="AM40" s="3">
        <f t="shared" si="1"/>
        <v>10</v>
      </c>
      <c r="AN40" s="3">
        <v>15</v>
      </c>
      <c r="AO40" s="3">
        <f t="shared" si="1"/>
        <v>0</v>
      </c>
      <c r="AP40" s="3">
        <v>15</v>
      </c>
      <c r="AQ40" s="3">
        <f t="shared" si="1"/>
        <v>10</v>
      </c>
      <c r="AR40" s="3">
        <f t="shared" si="1"/>
        <v>0</v>
      </c>
      <c r="AS40" s="3">
        <v>9</v>
      </c>
      <c r="AT40" s="3">
        <f t="shared" si="1"/>
        <v>16</v>
      </c>
      <c r="AU40" s="3">
        <f t="shared" si="1"/>
        <v>0</v>
      </c>
      <c r="AV40" s="3">
        <v>12</v>
      </c>
      <c r="AW40" s="3">
        <v>13</v>
      </c>
      <c r="AX40" s="3">
        <f t="shared" si="1"/>
        <v>0</v>
      </c>
      <c r="AY40" s="3">
        <v>17</v>
      </c>
      <c r="AZ40" s="3">
        <f t="shared" ref="AZ40:CT40" si="2">SUM(AZ15:AZ39)</f>
        <v>8</v>
      </c>
      <c r="BA40" s="3">
        <f t="shared" si="2"/>
        <v>0</v>
      </c>
      <c r="BB40" s="3">
        <v>11</v>
      </c>
      <c r="BC40" s="3">
        <v>10</v>
      </c>
      <c r="BD40" s="3">
        <v>4</v>
      </c>
      <c r="BE40" s="3">
        <v>10</v>
      </c>
      <c r="BF40" s="3">
        <v>15</v>
      </c>
      <c r="BG40" s="3">
        <f t="shared" si="2"/>
        <v>0</v>
      </c>
      <c r="BH40" s="3">
        <v>20</v>
      </c>
      <c r="BI40" s="3">
        <v>5</v>
      </c>
      <c r="BJ40" s="3">
        <f t="shared" si="2"/>
        <v>0</v>
      </c>
      <c r="BK40" s="3">
        <v>12</v>
      </c>
      <c r="BL40" s="3">
        <v>10</v>
      </c>
      <c r="BM40" s="3">
        <v>3</v>
      </c>
      <c r="BN40" s="3">
        <v>12</v>
      </c>
      <c r="BO40" s="3">
        <v>7</v>
      </c>
      <c r="BP40" s="3">
        <v>6</v>
      </c>
      <c r="BQ40" s="3">
        <v>9</v>
      </c>
      <c r="BR40" s="3">
        <v>10</v>
      </c>
      <c r="BS40" s="3">
        <v>6</v>
      </c>
      <c r="BT40" s="3">
        <v>13</v>
      </c>
      <c r="BU40" s="3">
        <v>12</v>
      </c>
      <c r="BV40" s="3">
        <f t="shared" si="2"/>
        <v>0</v>
      </c>
      <c r="BW40" s="3">
        <v>15</v>
      </c>
      <c r="BX40" s="3">
        <v>10</v>
      </c>
      <c r="BY40" s="3">
        <f t="shared" si="2"/>
        <v>0</v>
      </c>
      <c r="BZ40" s="3">
        <v>13</v>
      </c>
      <c r="CA40" s="3">
        <v>12</v>
      </c>
      <c r="CB40" s="3">
        <f t="shared" si="2"/>
        <v>0</v>
      </c>
      <c r="CC40" s="3">
        <v>12</v>
      </c>
      <c r="CD40" s="3">
        <v>10</v>
      </c>
      <c r="CE40" s="3">
        <v>3</v>
      </c>
      <c r="CF40" s="3">
        <v>25</v>
      </c>
      <c r="CG40" s="3">
        <f t="shared" si="2"/>
        <v>0</v>
      </c>
      <c r="CH40" s="3">
        <f t="shared" si="2"/>
        <v>0</v>
      </c>
      <c r="CI40" s="3">
        <v>25</v>
      </c>
      <c r="CJ40" s="3">
        <f t="shared" si="2"/>
        <v>0</v>
      </c>
      <c r="CK40" s="3">
        <f t="shared" si="2"/>
        <v>0</v>
      </c>
      <c r="CL40" s="3">
        <v>25</v>
      </c>
      <c r="CM40" s="3">
        <f t="shared" si="2"/>
        <v>0</v>
      </c>
      <c r="CN40" s="3">
        <f t="shared" si="2"/>
        <v>0</v>
      </c>
      <c r="CO40" s="3">
        <v>25</v>
      </c>
      <c r="CP40" s="3">
        <f t="shared" si="2"/>
        <v>0</v>
      </c>
      <c r="CQ40" s="3">
        <f t="shared" si="2"/>
        <v>0</v>
      </c>
      <c r="CR40" s="3">
        <v>22</v>
      </c>
      <c r="CS40" s="3">
        <f t="shared" si="2"/>
        <v>3</v>
      </c>
      <c r="CT40" s="3">
        <f t="shared" si="2"/>
        <v>0</v>
      </c>
      <c r="CU40" s="3">
        <v>25</v>
      </c>
      <c r="CV40" s="3">
        <f t="shared" ref="CV40:DG40" si="3">SUM(CV15:CV39)</f>
        <v>0</v>
      </c>
      <c r="CW40" s="3">
        <f t="shared" si="3"/>
        <v>0</v>
      </c>
      <c r="CX40" s="3">
        <v>16</v>
      </c>
      <c r="CY40" s="3">
        <f t="shared" si="3"/>
        <v>9</v>
      </c>
      <c r="CZ40" s="3">
        <f t="shared" si="3"/>
        <v>0</v>
      </c>
      <c r="DA40" s="3">
        <v>17</v>
      </c>
      <c r="DB40" s="3">
        <f t="shared" si="3"/>
        <v>8</v>
      </c>
      <c r="DC40" s="3">
        <f t="shared" si="3"/>
        <v>0</v>
      </c>
      <c r="DD40" s="3">
        <v>11</v>
      </c>
      <c r="DE40" s="3">
        <v>14</v>
      </c>
      <c r="DF40" s="3">
        <f t="shared" si="3"/>
        <v>0</v>
      </c>
      <c r="DG40" s="3">
        <f t="shared" si="3"/>
        <v>21</v>
      </c>
      <c r="DH40" s="3">
        <v>4</v>
      </c>
      <c r="DI40" s="3">
        <f t="shared" ref="DI40:DR40" si="4">SUM(DI15:DI39)</f>
        <v>0</v>
      </c>
      <c r="DJ40" s="3">
        <v>25</v>
      </c>
      <c r="DK40" s="3">
        <f t="shared" si="4"/>
        <v>0</v>
      </c>
      <c r="DL40" s="3">
        <f t="shared" si="4"/>
        <v>0</v>
      </c>
      <c r="DM40" s="3">
        <v>25</v>
      </c>
      <c r="DN40" s="3">
        <f t="shared" si="4"/>
        <v>0</v>
      </c>
      <c r="DO40" s="3">
        <f t="shared" si="4"/>
        <v>0</v>
      </c>
      <c r="DP40" s="3">
        <v>25</v>
      </c>
      <c r="DQ40" s="3">
        <f t="shared" si="4"/>
        <v>0</v>
      </c>
      <c r="DR40" s="3">
        <f t="shared" si="4"/>
        <v>0</v>
      </c>
    </row>
    <row r="41" spans="1:122" ht="37.5" customHeight="1">
      <c r="A41" s="31" t="s">
        <v>338</v>
      </c>
      <c r="B41" s="32"/>
      <c r="C41" s="10">
        <f>C40/25%</f>
        <v>100</v>
      </c>
      <c r="D41" s="10">
        <f t="shared" ref="D41:BO41" si="5">D40/25%</f>
        <v>0</v>
      </c>
      <c r="E41" s="10">
        <f t="shared" si="5"/>
        <v>0</v>
      </c>
      <c r="F41" s="10">
        <f t="shared" si="5"/>
        <v>100</v>
      </c>
      <c r="G41" s="10">
        <f t="shared" si="5"/>
        <v>0</v>
      </c>
      <c r="H41" s="10">
        <f t="shared" si="5"/>
        <v>0</v>
      </c>
      <c r="I41" s="10">
        <f t="shared" si="5"/>
        <v>100</v>
      </c>
      <c r="J41" s="10">
        <f t="shared" si="5"/>
        <v>0</v>
      </c>
      <c r="K41" s="10">
        <f t="shared" si="5"/>
        <v>0</v>
      </c>
      <c r="L41" s="10">
        <f t="shared" si="5"/>
        <v>100</v>
      </c>
      <c r="M41" s="10">
        <f t="shared" si="5"/>
        <v>0</v>
      </c>
      <c r="N41" s="10">
        <f t="shared" si="5"/>
        <v>0</v>
      </c>
      <c r="O41" s="10">
        <f t="shared" si="5"/>
        <v>100</v>
      </c>
      <c r="P41" s="10">
        <f t="shared" si="5"/>
        <v>0</v>
      </c>
      <c r="Q41" s="10">
        <f t="shared" si="5"/>
        <v>0</v>
      </c>
      <c r="R41" s="10">
        <f t="shared" si="5"/>
        <v>100</v>
      </c>
      <c r="S41" s="10">
        <f t="shared" si="5"/>
        <v>0</v>
      </c>
      <c r="T41" s="10">
        <f t="shared" si="5"/>
        <v>0</v>
      </c>
      <c r="U41" s="10">
        <f t="shared" si="5"/>
        <v>88</v>
      </c>
      <c r="V41" s="10">
        <f t="shared" si="5"/>
        <v>12</v>
      </c>
      <c r="W41" s="10">
        <f t="shared" si="5"/>
        <v>0</v>
      </c>
      <c r="X41" s="10">
        <f t="shared" si="5"/>
        <v>100</v>
      </c>
      <c r="Y41" s="10">
        <f t="shared" si="5"/>
        <v>0</v>
      </c>
      <c r="Z41" s="10">
        <f t="shared" si="5"/>
        <v>0</v>
      </c>
      <c r="AA41" s="10">
        <f t="shared" si="5"/>
        <v>64</v>
      </c>
      <c r="AB41" s="10">
        <f t="shared" si="5"/>
        <v>36</v>
      </c>
      <c r="AC41" s="10">
        <f t="shared" si="5"/>
        <v>0</v>
      </c>
      <c r="AD41" s="10">
        <f t="shared" si="5"/>
        <v>68</v>
      </c>
      <c r="AE41" s="10">
        <f t="shared" si="5"/>
        <v>32</v>
      </c>
      <c r="AF41" s="10">
        <f t="shared" si="5"/>
        <v>0</v>
      </c>
      <c r="AG41" s="10">
        <f t="shared" si="5"/>
        <v>44</v>
      </c>
      <c r="AH41" s="10">
        <f t="shared" si="5"/>
        <v>56</v>
      </c>
      <c r="AI41" s="10">
        <f t="shared" si="5"/>
        <v>0</v>
      </c>
      <c r="AJ41" s="10">
        <f t="shared" si="5"/>
        <v>84</v>
      </c>
      <c r="AK41" s="10">
        <f t="shared" si="5"/>
        <v>16</v>
      </c>
      <c r="AL41" s="10">
        <f t="shared" si="5"/>
        <v>0</v>
      </c>
      <c r="AM41" s="10">
        <f t="shared" si="5"/>
        <v>40</v>
      </c>
      <c r="AN41" s="10">
        <f t="shared" si="5"/>
        <v>60</v>
      </c>
      <c r="AO41" s="10">
        <f t="shared" si="5"/>
        <v>0</v>
      </c>
      <c r="AP41" s="10">
        <f t="shared" si="5"/>
        <v>60</v>
      </c>
      <c r="AQ41" s="10">
        <f t="shared" si="5"/>
        <v>40</v>
      </c>
      <c r="AR41" s="10">
        <f t="shared" si="5"/>
        <v>0</v>
      </c>
      <c r="AS41" s="10">
        <f t="shared" si="5"/>
        <v>36</v>
      </c>
      <c r="AT41" s="10">
        <f t="shared" si="5"/>
        <v>64</v>
      </c>
      <c r="AU41" s="10">
        <f t="shared" si="5"/>
        <v>0</v>
      </c>
      <c r="AV41" s="10">
        <f t="shared" si="5"/>
        <v>48</v>
      </c>
      <c r="AW41" s="10">
        <f t="shared" si="5"/>
        <v>52</v>
      </c>
      <c r="AX41" s="10">
        <f t="shared" si="5"/>
        <v>0</v>
      </c>
      <c r="AY41" s="10">
        <f t="shared" si="5"/>
        <v>68</v>
      </c>
      <c r="AZ41" s="10">
        <f t="shared" si="5"/>
        <v>32</v>
      </c>
      <c r="BA41" s="10">
        <f t="shared" si="5"/>
        <v>0</v>
      </c>
      <c r="BB41" s="10">
        <f t="shared" si="5"/>
        <v>44</v>
      </c>
      <c r="BC41" s="10">
        <f t="shared" si="5"/>
        <v>40</v>
      </c>
      <c r="BD41" s="10">
        <f t="shared" si="5"/>
        <v>16</v>
      </c>
      <c r="BE41" s="10">
        <f t="shared" si="5"/>
        <v>40</v>
      </c>
      <c r="BF41" s="10">
        <f t="shared" si="5"/>
        <v>60</v>
      </c>
      <c r="BG41" s="10">
        <f t="shared" si="5"/>
        <v>0</v>
      </c>
      <c r="BH41" s="10">
        <f t="shared" si="5"/>
        <v>80</v>
      </c>
      <c r="BI41" s="10">
        <f t="shared" si="5"/>
        <v>20</v>
      </c>
      <c r="BJ41" s="10">
        <f t="shared" si="5"/>
        <v>0</v>
      </c>
      <c r="BK41" s="10">
        <f t="shared" si="5"/>
        <v>48</v>
      </c>
      <c r="BL41" s="10">
        <f t="shared" si="5"/>
        <v>40</v>
      </c>
      <c r="BM41" s="10">
        <f t="shared" si="5"/>
        <v>12</v>
      </c>
      <c r="BN41" s="10">
        <f t="shared" si="5"/>
        <v>48</v>
      </c>
      <c r="BO41" s="10">
        <f t="shared" si="5"/>
        <v>28</v>
      </c>
      <c r="BP41" s="10">
        <f t="shared" ref="BP41:DR41" si="6">BP40/25%</f>
        <v>24</v>
      </c>
      <c r="BQ41" s="10">
        <f t="shared" si="6"/>
        <v>36</v>
      </c>
      <c r="BR41" s="10">
        <f t="shared" si="6"/>
        <v>40</v>
      </c>
      <c r="BS41" s="10">
        <f t="shared" si="6"/>
        <v>24</v>
      </c>
      <c r="BT41" s="10">
        <f t="shared" si="6"/>
        <v>52</v>
      </c>
      <c r="BU41" s="10">
        <f t="shared" si="6"/>
        <v>48</v>
      </c>
      <c r="BV41" s="10">
        <f t="shared" si="6"/>
        <v>0</v>
      </c>
      <c r="BW41" s="10">
        <f t="shared" si="6"/>
        <v>60</v>
      </c>
      <c r="BX41" s="10">
        <f t="shared" si="6"/>
        <v>40</v>
      </c>
      <c r="BY41" s="10">
        <f t="shared" si="6"/>
        <v>0</v>
      </c>
      <c r="BZ41" s="10">
        <f t="shared" si="6"/>
        <v>52</v>
      </c>
      <c r="CA41" s="10">
        <f t="shared" si="6"/>
        <v>48</v>
      </c>
      <c r="CB41" s="10">
        <f t="shared" si="6"/>
        <v>0</v>
      </c>
      <c r="CC41" s="10">
        <f t="shared" si="6"/>
        <v>48</v>
      </c>
      <c r="CD41" s="10">
        <f t="shared" si="6"/>
        <v>40</v>
      </c>
      <c r="CE41" s="10">
        <f t="shared" si="6"/>
        <v>12</v>
      </c>
      <c r="CF41" s="10">
        <f t="shared" si="6"/>
        <v>100</v>
      </c>
      <c r="CG41" s="10">
        <f t="shared" si="6"/>
        <v>0</v>
      </c>
      <c r="CH41" s="10">
        <f t="shared" si="6"/>
        <v>0</v>
      </c>
      <c r="CI41" s="10">
        <f t="shared" si="6"/>
        <v>100</v>
      </c>
      <c r="CJ41" s="10">
        <f t="shared" si="6"/>
        <v>0</v>
      </c>
      <c r="CK41" s="10">
        <f t="shared" si="6"/>
        <v>0</v>
      </c>
      <c r="CL41" s="10">
        <f t="shared" si="6"/>
        <v>100</v>
      </c>
      <c r="CM41" s="10">
        <f t="shared" si="6"/>
        <v>0</v>
      </c>
      <c r="CN41" s="10">
        <f t="shared" si="6"/>
        <v>0</v>
      </c>
      <c r="CO41" s="10">
        <f t="shared" si="6"/>
        <v>100</v>
      </c>
      <c r="CP41" s="10">
        <f t="shared" si="6"/>
        <v>0</v>
      </c>
      <c r="CQ41" s="10">
        <f t="shared" si="6"/>
        <v>0</v>
      </c>
      <c r="CR41" s="10">
        <f t="shared" si="6"/>
        <v>88</v>
      </c>
      <c r="CS41" s="10">
        <f t="shared" si="6"/>
        <v>12</v>
      </c>
      <c r="CT41" s="10">
        <f t="shared" si="6"/>
        <v>0</v>
      </c>
      <c r="CU41" s="10">
        <f t="shared" si="6"/>
        <v>100</v>
      </c>
      <c r="CV41" s="10">
        <f t="shared" si="6"/>
        <v>0</v>
      </c>
      <c r="CW41" s="10">
        <f t="shared" si="6"/>
        <v>0</v>
      </c>
      <c r="CX41" s="10">
        <f t="shared" si="6"/>
        <v>64</v>
      </c>
      <c r="CY41" s="10">
        <f t="shared" si="6"/>
        <v>36</v>
      </c>
      <c r="CZ41" s="10">
        <f t="shared" si="6"/>
        <v>0</v>
      </c>
      <c r="DA41" s="10">
        <f t="shared" si="6"/>
        <v>68</v>
      </c>
      <c r="DB41" s="10">
        <f t="shared" si="6"/>
        <v>32</v>
      </c>
      <c r="DC41" s="10">
        <f t="shared" si="6"/>
        <v>0</v>
      </c>
      <c r="DD41" s="10">
        <f t="shared" si="6"/>
        <v>44</v>
      </c>
      <c r="DE41" s="10">
        <f t="shared" si="6"/>
        <v>56</v>
      </c>
      <c r="DF41" s="10">
        <f t="shared" si="6"/>
        <v>0</v>
      </c>
      <c r="DG41" s="10">
        <f t="shared" si="6"/>
        <v>84</v>
      </c>
      <c r="DH41" s="10">
        <f t="shared" si="6"/>
        <v>16</v>
      </c>
      <c r="DI41" s="10">
        <f t="shared" si="6"/>
        <v>0</v>
      </c>
      <c r="DJ41" s="10">
        <f t="shared" si="6"/>
        <v>100</v>
      </c>
      <c r="DK41" s="10">
        <f t="shared" si="6"/>
        <v>0</v>
      </c>
      <c r="DL41" s="10">
        <f t="shared" si="6"/>
        <v>0</v>
      </c>
      <c r="DM41" s="10">
        <f t="shared" si="6"/>
        <v>100</v>
      </c>
      <c r="DN41" s="10">
        <f t="shared" si="6"/>
        <v>0</v>
      </c>
      <c r="DO41" s="10">
        <f t="shared" si="6"/>
        <v>0</v>
      </c>
      <c r="DP41" s="10">
        <f t="shared" si="6"/>
        <v>100</v>
      </c>
      <c r="DQ41" s="10">
        <f t="shared" si="6"/>
        <v>0</v>
      </c>
      <c r="DR41" s="10">
        <f t="shared" si="6"/>
        <v>0</v>
      </c>
    </row>
    <row r="43" spans="1:122">
      <c r="B43" t="s">
        <v>323</v>
      </c>
    </row>
    <row r="44" spans="1:122">
      <c r="B44" t="s">
        <v>324</v>
      </c>
      <c r="C44" t="s">
        <v>327</v>
      </c>
      <c r="D44">
        <f>C41+F41+I41+L41+O41+R41/6</f>
        <v>516.66666666666663</v>
      </c>
      <c r="E44">
        <f>D44/100*25</f>
        <v>129.16666666666666</v>
      </c>
    </row>
    <row r="45" spans="1:122">
      <c r="B45" t="s">
        <v>325</v>
      </c>
      <c r="C45" t="s">
        <v>327</v>
      </c>
      <c r="D45">
        <f>D41+G41+J41+M41+P41+S41/6</f>
        <v>0</v>
      </c>
      <c r="E45">
        <f t="shared" ref="E45:E46" si="7">D45/100*25</f>
        <v>0</v>
      </c>
    </row>
    <row r="46" spans="1:122">
      <c r="B46" t="s">
        <v>326</v>
      </c>
      <c r="C46" t="s">
        <v>327</v>
      </c>
      <c r="D46">
        <f>E41+H41+K41+N41+Q41+T41/6</f>
        <v>0</v>
      </c>
      <c r="E46">
        <f t="shared" si="7"/>
        <v>0</v>
      </c>
    </row>
    <row r="48" spans="1:122">
      <c r="B48" t="s">
        <v>324</v>
      </c>
      <c r="C48" t="s">
        <v>328</v>
      </c>
      <c r="D48">
        <f>U41+X41+AA41+AD41+AG41+AJ41+AM41+AP41+AS41+AV41+AY41+BB41+BE41+BH41+BK41+BN41+BQ41+BT41/18</f>
        <v>998.88888888888891</v>
      </c>
      <c r="E48">
        <f>D48/100*25</f>
        <v>249.72222222222223</v>
      </c>
    </row>
    <row r="49" spans="2:5">
      <c r="B49" t="s">
        <v>325</v>
      </c>
      <c r="C49" t="s">
        <v>328</v>
      </c>
      <c r="D49">
        <f>V41+Y41+AB41+AE41+AH41+AK41+AN41+AQ41+AT41+AW41+AZ41+BC41+BF41+BI41+BL41+BO41+BR41+BU41/18</f>
        <v>630.66666666666663</v>
      </c>
      <c r="E49">
        <f t="shared" ref="E49:E50" si="8">D49/100*25</f>
        <v>157.66666666666666</v>
      </c>
    </row>
    <row r="50" spans="2:5">
      <c r="B50" t="s">
        <v>326</v>
      </c>
      <c r="C50" t="s">
        <v>328</v>
      </c>
      <c r="D50">
        <f>W41+Z41+AC41+AF41+AI41+AL41+AO41+AR41+AU41+AX41+BA41+BD41+BG41+BJ41+BM41+BP41+BS41+BV41/18</f>
        <v>76</v>
      </c>
      <c r="E50">
        <f t="shared" si="8"/>
        <v>19</v>
      </c>
    </row>
    <row r="52" spans="2:5">
      <c r="B52" t="s">
        <v>324</v>
      </c>
      <c r="C52" t="s">
        <v>329</v>
      </c>
      <c r="D52" s="15">
        <f>BW41+BZ41+CC41+CF41+CI41+CL41/6</f>
        <v>376.66666666666669</v>
      </c>
      <c r="E52">
        <f>D52/100*25</f>
        <v>94.166666666666671</v>
      </c>
    </row>
    <row r="53" spans="2:5">
      <c r="B53" t="s">
        <v>325</v>
      </c>
      <c r="C53" t="s">
        <v>329</v>
      </c>
      <c r="D53">
        <f>BX41+CA41+CD41+CG41+CJ41+CM41/6</f>
        <v>128</v>
      </c>
      <c r="E53">
        <f t="shared" ref="E53:E54" si="9">D53/100*25</f>
        <v>32</v>
      </c>
    </row>
    <row r="54" spans="2:5">
      <c r="B54" t="s">
        <v>326</v>
      </c>
      <c r="C54" t="s">
        <v>329</v>
      </c>
      <c r="D54">
        <f>BY41+CB41+CE41+CH41+CK41+CN41/6</f>
        <v>12</v>
      </c>
      <c r="E54">
        <f t="shared" si="9"/>
        <v>3</v>
      </c>
    </row>
    <row r="56" spans="2:5">
      <c r="B56" t="s">
        <v>324</v>
      </c>
      <c r="C56" t="s">
        <v>330</v>
      </c>
      <c r="D56">
        <f>CO41+CR41+CU41+CX41+DA41+DD41+DG41+DJ41+DM41+DP41+DS41+DV41+DY41+EB41+EE41+EH41+EK41+EN41+EQ41+ET41+EW41+EZ41+FC41+FF41+FI41+FL41+FO41+FR41+FU41+FX41/30</f>
        <v>848</v>
      </c>
      <c r="E56">
        <f>D56/100*25</f>
        <v>212</v>
      </c>
    </row>
    <row r="57" spans="2:5">
      <c r="B57" t="s">
        <v>325</v>
      </c>
      <c r="C57" t="s">
        <v>330</v>
      </c>
      <c r="D57">
        <f>CP41+CS41+CV41+CY41+DB41+DE41+DH41+DK41+DN41+DQ41+DT41+DW41+DZ41+EC41+EF41+EI41+EL41+EO41+ER41+EU41+EX41+FA41+FD41+FG41+FJ41+FM41+FP41+FS41+FV41+FY41/30</f>
        <v>152</v>
      </c>
      <c r="E57">
        <f t="shared" ref="E57:E58" si="10">D57/100*25</f>
        <v>38</v>
      </c>
    </row>
    <row r="58" spans="2:5">
      <c r="B58" t="s">
        <v>326</v>
      </c>
      <c r="C58" t="s">
        <v>330</v>
      </c>
      <c r="D58">
        <f>CQ41+CT41+CW41+CZ41+DC41+DF41+DI41+DL41+DO41+DR41+DU41+DX41+EA41+ED41+EG41+EJ41+EM41+EP41+ES41+EV41+EY41+FB41+FE41+FH41+FK41+FN41+FQ41+FT41+FW41+FZ41/30</f>
        <v>0</v>
      </c>
      <c r="E58">
        <f t="shared" si="10"/>
        <v>0</v>
      </c>
    </row>
    <row r="60" spans="2:5">
      <c r="B60" t="s">
        <v>324</v>
      </c>
      <c r="C60" t="s">
        <v>331</v>
      </c>
      <c r="D60" s="15">
        <f>GA41+GD41+GG41+GJ41+GM41+GP41/6</f>
        <v>0</v>
      </c>
      <c r="E60">
        <f>D60/100*25</f>
        <v>0</v>
      </c>
    </row>
    <row r="61" spans="2:5">
      <c r="B61" t="s">
        <v>325</v>
      </c>
      <c r="C61" t="s">
        <v>331</v>
      </c>
      <c r="D61">
        <f>GB41+GE41+GH41+GK41+GN41+GQ41/6</f>
        <v>0</v>
      </c>
      <c r="E61">
        <f t="shared" ref="E61:E62" si="11">D61/100*25</f>
        <v>0</v>
      </c>
    </row>
    <row r="62" spans="2:5">
      <c r="B62" t="s">
        <v>326</v>
      </c>
      <c r="C62" t="s">
        <v>331</v>
      </c>
      <c r="D62">
        <f>GC41+GF41+GI41+GL41+GO41+GR41/6</f>
        <v>0</v>
      </c>
      <c r="E62">
        <f t="shared" si="11"/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K61"/>
  <sheetViews>
    <sheetView zoomScale="60" zoomScaleNormal="60" workbookViewId="0">
      <selection sqref="A1:XFD195"/>
    </sheetView>
  </sheetViews>
  <sheetFormatPr defaultRowHeight="15"/>
  <cols>
    <col min="2" max="2" width="30.28515625" customWidth="1"/>
    <col min="135" max="135" width="9.140625" customWidth="1"/>
  </cols>
  <sheetData>
    <row r="1" spans="1:167" ht="15.75">
      <c r="A1" s="6" t="s">
        <v>53</v>
      </c>
      <c r="B1" s="12" t="s">
        <v>172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23" t="s">
        <v>546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7"/>
      <c r="S2" s="7"/>
      <c r="T2" s="7"/>
      <c r="U2" s="7"/>
      <c r="V2" s="7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24" t="s">
        <v>0</v>
      </c>
      <c r="B4" s="24" t="s">
        <v>1</v>
      </c>
      <c r="C4" s="25" t="s">
        <v>19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40" t="s">
        <v>2</v>
      </c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2"/>
      <c r="BK4" s="34" t="s">
        <v>32</v>
      </c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43" t="s">
        <v>41</v>
      </c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5"/>
      <c r="EW4" s="37" t="s">
        <v>47</v>
      </c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</row>
    <row r="5" spans="1:167" ht="15.75" customHeight="1">
      <c r="A5" s="24"/>
      <c r="B5" s="24"/>
      <c r="C5" s="26" t="s">
        <v>20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 t="s">
        <v>18</v>
      </c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8" t="s">
        <v>3</v>
      </c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 t="s">
        <v>224</v>
      </c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6" t="s">
        <v>225</v>
      </c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 t="s">
        <v>58</v>
      </c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36" t="s">
        <v>457</v>
      </c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 t="s">
        <v>73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9" t="s">
        <v>85</v>
      </c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6" t="s">
        <v>43</v>
      </c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28" t="s">
        <v>48</v>
      </c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</row>
    <row r="6" spans="1:167" ht="15.75" hidden="1">
      <c r="A6" s="24"/>
      <c r="B6" s="24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24"/>
      <c r="B7" s="24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24"/>
      <c r="B8" s="24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24"/>
      <c r="B9" s="24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>
      <c r="A10" s="24"/>
      <c r="B10" s="24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>
      <c r="A11" s="24"/>
      <c r="B11" s="24"/>
      <c r="C11" s="26" t="s">
        <v>173</v>
      </c>
      <c r="D11" s="26" t="s">
        <v>5</v>
      </c>
      <c r="E11" s="26" t="s">
        <v>6</v>
      </c>
      <c r="F11" s="26" t="s">
        <v>212</v>
      </c>
      <c r="G11" s="26" t="s">
        <v>7</v>
      </c>
      <c r="H11" s="26" t="s">
        <v>8</v>
      </c>
      <c r="I11" s="26" t="s">
        <v>174</v>
      </c>
      <c r="J11" s="26" t="s">
        <v>9</v>
      </c>
      <c r="K11" s="26" t="s">
        <v>10</v>
      </c>
      <c r="L11" s="26" t="s">
        <v>175</v>
      </c>
      <c r="M11" s="26" t="s">
        <v>9</v>
      </c>
      <c r="N11" s="26" t="s">
        <v>10</v>
      </c>
      <c r="O11" s="26" t="s">
        <v>176</v>
      </c>
      <c r="P11" s="26" t="s">
        <v>11</v>
      </c>
      <c r="Q11" s="26" t="s">
        <v>4</v>
      </c>
      <c r="R11" s="26" t="s">
        <v>177</v>
      </c>
      <c r="S11" s="26"/>
      <c r="T11" s="26"/>
      <c r="U11" s="26" t="s">
        <v>416</v>
      </c>
      <c r="V11" s="26"/>
      <c r="W11" s="26"/>
      <c r="X11" s="26" t="s">
        <v>417</v>
      </c>
      <c r="Y11" s="26"/>
      <c r="Z11" s="26"/>
      <c r="AA11" s="28" t="s">
        <v>418</v>
      </c>
      <c r="AB11" s="28"/>
      <c r="AC11" s="28"/>
      <c r="AD11" s="26" t="s">
        <v>178</v>
      </c>
      <c r="AE11" s="26"/>
      <c r="AF11" s="26"/>
      <c r="AG11" s="26" t="s">
        <v>179</v>
      </c>
      <c r="AH11" s="26"/>
      <c r="AI11" s="26"/>
      <c r="AJ11" s="28" t="s">
        <v>180</v>
      </c>
      <c r="AK11" s="28"/>
      <c r="AL11" s="28"/>
      <c r="AM11" s="26" t="s">
        <v>181</v>
      </c>
      <c r="AN11" s="26"/>
      <c r="AO11" s="26"/>
      <c r="AP11" s="26" t="s">
        <v>182</v>
      </c>
      <c r="AQ11" s="26"/>
      <c r="AR11" s="26"/>
      <c r="AS11" s="26" t="s">
        <v>183</v>
      </c>
      <c r="AT11" s="26"/>
      <c r="AU11" s="26"/>
      <c r="AV11" s="26" t="s">
        <v>184</v>
      </c>
      <c r="AW11" s="26"/>
      <c r="AX11" s="26"/>
      <c r="AY11" s="26" t="s">
        <v>213</v>
      </c>
      <c r="AZ11" s="26"/>
      <c r="BA11" s="26"/>
      <c r="BB11" s="26" t="s">
        <v>185</v>
      </c>
      <c r="BC11" s="26"/>
      <c r="BD11" s="26"/>
      <c r="BE11" s="26" t="s">
        <v>440</v>
      </c>
      <c r="BF11" s="26"/>
      <c r="BG11" s="26"/>
      <c r="BH11" s="26" t="s">
        <v>186</v>
      </c>
      <c r="BI11" s="26"/>
      <c r="BJ11" s="26"/>
      <c r="BK11" s="28" t="s">
        <v>187</v>
      </c>
      <c r="BL11" s="28"/>
      <c r="BM11" s="28"/>
      <c r="BN11" s="28" t="s">
        <v>214</v>
      </c>
      <c r="BO11" s="28"/>
      <c r="BP11" s="28"/>
      <c r="BQ11" s="28" t="s">
        <v>188</v>
      </c>
      <c r="BR11" s="28"/>
      <c r="BS11" s="28"/>
      <c r="BT11" s="28" t="s">
        <v>189</v>
      </c>
      <c r="BU11" s="28"/>
      <c r="BV11" s="28"/>
      <c r="BW11" s="28" t="s">
        <v>190</v>
      </c>
      <c r="BX11" s="28"/>
      <c r="BY11" s="28"/>
      <c r="BZ11" s="28" t="s">
        <v>191</v>
      </c>
      <c r="CA11" s="28"/>
      <c r="CB11" s="28"/>
      <c r="CC11" s="28" t="s">
        <v>215</v>
      </c>
      <c r="CD11" s="28"/>
      <c r="CE11" s="28"/>
      <c r="CF11" s="28" t="s">
        <v>192</v>
      </c>
      <c r="CG11" s="28"/>
      <c r="CH11" s="28"/>
      <c r="CI11" s="28" t="s">
        <v>193</v>
      </c>
      <c r="CJ11" s="28"/>
      <c r="CK11" s="28"/>
      <c r="CL11" s="28" t="s">
        <v>194</v>
      </c>
      <c r="CM11" s="28"/>
      <c r="CN11" s="28"/>
      <c r="CO11" s="28" t="s">
        <v>195</v>
      </c>
      <c r="CP11" s="28"/>
      <c r="CQ11" s="28"/>
      <c r="CR11" s="28" t="s">
        <v>196</v>
      </c>
      <c r="CS11" s="28"/>
      <c r="CT11" s="28"/>
      <c r="CU11" s="28" t="s">
        <v>197</v>
      </c>
      <c r="CV11" s="28"/>
      <c r="CW11" s="28"/>
      <c r="CX11" s="28" t="s">
        <v>198</v>
      </c>
      <c r="CY11" s="28"/>
      <c r="CZ11" s="28"/>
      <c r="DA11" s="28" t="s">
        <v>199</v>
      </c>
      <c r="DB11" s="28"/>
      <c r="DC11" s="28"/>
      <c r="DD11" s="28" t="s">
        <v>200</v>
      </c>
      <c r="DE11" s="28"/>
      <c r="DF11" s="28"/>
      <c r="DG11" s="28" t="s">
        <v>216</v>
      </c>
      <c r="DH11" s="28"/>
      <c r="DI11" s="28"/>
      <c r="DJ11" s="28" t="s">
        <v>201</v>
      </c>
      <c r="DK11" s="28"/>
      <c r="DL11" s="28"/>
      <c r="DM11" s="28" t="s">
        <v>202</v>
      </c>
      <c r="DN11" s="28"/>
      <c r="DO11" s="28"/>
      <c r="DP11" s="28" t="s">
        <v>203</v>
      </c>
      <c r="DQ11" s="28"/>
      <c r="DR11" s="28"/>
      <c r="DS11" s="28" t="s">
        <v>204</v>
      </c>
      <c r="DT11" s="28"/>
      <c r="DU11" s="28"/>
      <c r="DV11" s="28" t="s">
        <v>205</v>
      </c>
      <c r="DW11" s="28"/>
      <c r="DX11" s="28"/>
      <c r="DY11" s="28" t="s">
        <v>206</v>
      </c>
      <c r="DZ11" s="28"/>
      <c r="EA11" s="28"/>
      <c r="EB11" s="28" t="s">
        <v>207</v>
      </c>
      <c r="EC11" s="28"/>
      <c r="ED11" s="28"/>
      <c r="EE11" s="28" t="s">
        <v>217</v>
      </c>
      <c r="EF11" s="28"/>
      <c r="EG11" s="28"/>
      <c r="EH11" s="28" t="s">
        <v>218</v>
      </c>
      <c r="EI11" s="28"/>
      <c r="EJ11" s="28"/>
      <c r="EK11" s="28" t="s">
        <v>219</v>
      </c>
      <c r="EL11" s="28"/>
      <c r="EM11" s="28"/>
      <c r="EN11" s="28" t="s">
        <v>220</v>
      </c>
      <c r="EO11" s="28"/>
      <c r="EP11" s="28"/>
      <c r="EQ11" s="28" t="s">
        <v>221</v>
      </c>
      <c r="ER11" s="28"/>
      <c r="ES11" s="28"/>
      <c r="ET11" s="28" t="s">
        <v>222</v>
      </c>
      <c r="EU11" s="28"/>
      <c r="EV11" s="28"/>
      <c r="EW11" s="28" t="s">
        <v>208</v>
      </c>
      <c r="EX11" s="28"/>
      <c r="EY11" s="28"/>
      <c r="EZ11" s="28" t="s">
        <v>223</v>
      </c>
      <c r="FA11" s="28"/>
      <c r="FB11" s="28"/>
      <c r="FC11" s="28" t="s">
        <v>209</v>
      </c>
      <c r="FD11" s="28"/>
      <c r="FE11" s="28"/>
      <c r="FF11" s="28" t="s">
        <v>210</v>
      </c>
      <c r="FG11" s="28"/>
      <c r="FH11" s="28"/>
      <c r="FI11" s="28" t="s">
        <v>211</v>
      </c>
      <c r="FJ11" s="28"/>
      <c r="FK11" s="28"/>
    </row>
    <row r="12" spans="1:167" ht="79.5" customHeight="1">
      <c r="A12" s="24"/>
      <c r="B12" s="24"/>
      <c r="C12" s="27" t="s">
        <v>398</v>
      </c>
      <c r="D12" s="27"/>
      <c r="E12" s="27"/>
      <c r="F12" s="27" t="s">
        <v>402</v>
      </c>
      <c r="G12" s="27"/>
      <c r="H12" s="27"/>
      <c r="I12" s="27" t="s">
        <v>406</v>
      </c>
      <c r="J12" s="27"/>
      <c r="K12" s="27"/>
      <c r="L12" s="27" t="s">
        <v>410</v>
      </c>
      <c r="M12" s="27"/>
      <c r="N12" s="27"/>
      <c r="O12" s="27" t="s">
        <v>412</v>
      </c>
      <c r="P12" s="27"/>
      <c r="Q12" s="27"/>
      <c r="R12" s="27" t="s">
        <v>415</v>
      </c>
      <c r="S12" s="27"/>
      <c r="T12" s="27"/>
      <c r="U12" s="27" t="s">
        <v>230</v>
      </c>
      <c r="V12" s="27"/>
      <c r="W12" s="27"/>
      <c r="X12" s="27" t="s">
        <v>233</v>
      </c>
      <c r="Y12" s="27"/>
      <c r="Z12" s="27"/>
      <c r="AA12" s="27" t="s">
        <v>419</v>
      </c>
      <c r="AB12" s="27"/>
      <c r="AC12" s="27"/>
      <c r="AD12" s="27" t="s">
        <v>423</v>
      </c>
      <c r="AE12" s="27"/>
      <c r="AF12" s="27"/>
      <c r="AG12" s="27" t="s">
        <v>424</v>
      </c>
      <c r="AH12" s="27"/>
      <c r="AI12" s="27"/>
      <c r="AJ12" s="27" t="s">
        <v>428</v>
      </c>
      <c r="AK12" s="27"/>
      <c r="AL12" s="27"/>
      <c r="AM12" s="27" t="s">
        <v>432</v>
      </c>
      <c r="AN12" s="27"/>
      <c r="AO12" s="27"/>
      <c r="AP12" s="27" t="s">
        <v>436</v>
      </c>
      <c r="AQ12" s="27"/>
      <c r="AR12" s="27"/>
      <c r="AS12" s="27" t="s">
        <v>437</v>
      </c>
      <c r="AT12" s="27"/>
      <c r="AU12" s="27"/>
      <c r="AV12" s="27" t="s">
        <v>441</v>
      </c>
      <c r="AW12" s="27"/>
      <c r="AX12" s="27"/>
      <c r="AY12" s="27" t="s">
        <v>442</v>
      </c>
      <c r="AZ12" s="27"/>
      <c r="BA12" s="27"/>
      <c r="BB12" s="27" t="s">
        <v>443</v>
      </c>
      <c r="BC12" s="27"/>
      <c r="BD12" s="27"/>
      <c r="BE12" s="27" t="s">
        <v>444</v>
      </c>
      <c r="BF12" s="27"/>
      <c r="BG12" s="27"/>
      <c r="BH12" s="27" t="s">
        <v>445</v>
      </c>
      <c r="BI12" s="27"/>
      <c r="BJ12" s="27"/>
      <c r="BK12" s="27" t="s">
        <v>246</v>
      </c>
      <c r="BL12" s="27"/>
      <c r="BM12" s="27"/>
      <c r="BN12" s="27" t="s">
        <v>248</v>
      </c>
      <c r="BO12" s="27"/>
      <c r="BP12" s="27"/>
      <c r="BQ12" s="27" t="s">
        <v>449</v>
      </c>
      <c r="BR12" s="27"/>
      <c r="BS12" s="27"/>
      <c r="BT12" s="27" t="s">
        <v>450</v>
      </c>
      <c r="BU12" s="27"/>
      <c r="BV12" s="27"/>
      <c r="BW12" s="27" t="s">
        <v>451</v>
      </c>
      <c r="BX12" s="27"/>
      <c r="BY12" s="27"/>
      <c r="BZ12" s="27" t="s">
        <v>452</v>
      </c>
      <c r="CA12" s="27"/>
      <c r="CB12" s="27"/>
      <c r="CC12" s="27" t="s">
        <v>258</v>
      </c>
      <c r="CD12" s="27"/>
      <c r="CE12" s="27"/>
      <c r="CF12" s="38" t="s">
        <v>261</v>
      </c>
      <c r="CG12" s="38"/>
      <c r="CH12" s="38"/>
      <c r="CI12" s="27" t="s">
        <v>265</v>
      </c>
      <c r="CJ12" s="27"/>
      <c r="CK12" s="27"/>
      <c r="CL12" s="27" t="s">
        <v>493</v>
      </c>
      <c r="CM12" s="27"/>
      <c r="CN12" s="27"/>
      <c r="CO12" s="27" t="s">
        <v>271</v>
      </c>
      <c r="CP12" s="27"/>
      <c r="CQ12" s="27"/>
      <c r="CR12" s="38" t="s">
        <v>274</v>
      </c>
      <c r="CS12" s="38"/>
      <c r="CT12" s="38"/>
      <c r="CU12" s="27" t="s">
        <v>277</v>
      </c>
      <c r="CV12" s="27"/>
      <c r="CW12" s="27"/>
      <c r="CX12" s="27" t="s">
        <v>279</v>
      </c>
      <c r="CY12" s="27"/>
      <c r="CZ12" s="27"/>
      <c r="DA12" s="27" t="s">
        <v>283</v>
      </c>
      <c r="DB12" s="27"/>
      <c r="DC12" s="27"/>
      <c r="DD12" s="38" t="s">
        <v>287</v>
      </c>
      <c r="DE12" s="38"/>
      <c r="DF12" s="38"/>
      <c r="DG12" s="38" t="s">
        <v>289</v>
      </c>
      <c r="DH12" s="38"/>
      <c r="DI12" s="38"/>
      <c r="DJ12" s="38" t="s">
        <v>293</v>
      </c>
      <c r="DK12" s="38"/>
      <c r="DL12" s="38"/>
      <c r="DM12" s="38" t="s">
        <v>297</v>
      </c>
      <c r="DN12" s="38"/>
      <c r="DO12" s="38"/>
      <c r="DP12" s="38" t="s">
        <v>301</v>
      </c>
      <c r="DQ12" s="38"/>
      <c r="DR12" s="38"/>
      <c r="DS12" s="38" t="s">
        <v>304</v>
      </c>
      <c r="DT12" s="38"/>
      <c r="DU12" s="38"/>
      <c r="DV12" s="38" t="s">
        <v>307</v>
      </c>
      <c r="DW12" s="38"/>
      <c r="DX12" s="38"/>
      <c r="DY12" s="38" t="s">
        <v>311</v>
      </c>
      <c r="DZ12" s="38"/>
      <c r="EA12" s="38"/>
      <c r="EB12" s="38" t="s">
        <v>313</v>
      </c>
      <c r="EC12" s="38"/>
      <c r="ED12" s="38"/>
      <c r="EE12" s="38" t="s">
        <v>461</v>
      </c>
      <c r="EF12" s="38"/>
      <c r="EG12" s="38"/>
      <c r="EH12" s="38" t="s">
        <v>315</v>
      </c>
      <c r="EI12" s="38"/>
      <c r="EJ12" s="38"/>
      <c r="EK12" s="38" t="s">
        <v>317</v>
      </c>
      <c r="EL12" s="38"/>
      <c r="EM12" s="38"/>
      <c r="EN12" s="38" t="s">
        <v>470</v>
      </c>
      <c r="EO12" s="38"/>
      <c r="EP12" s="38"/>
      <c r="EQ12" s="38" t="s">
        <v>472</v>
      </c>
      <c r="ER12" s="38"/>
      <c r="ES12" s="38"/>
      <c r="ET12" s="38" t="s">
        <v>319</v>
      </c>
      <c r="EU12" s="38"/>
      <c r="EV12" s="38"/>
      <c r="EW12" s="38" t="s">
        <v>320</v>
      </c>
      <c r="EX12" s="38"/>
      <c r="EY12" s="38"/>
      <c r="EZ12" s="38" t="s">
        <v>476</v>
      </c>
      <c r="FA12" s="38"/>
      <c r="FB12" s="38"/>
      <c r="FC12" s="38" t="s">
        <v>480</v>
      </c>
      <c r="FD12" s="38"/>
      <c r="FE12" s="38"/>
      <c r="FF12" s="38" t="s">
        <v>482</v>
      </c>
      <c r="FG12" s="38"/>
      <c r="FH12" s="38"/>
      <c r="FI12" s="38" t="s">
        <v>486</v>
      </c>
      <c r="FJ12" s="38"/>
      <c r="FK12" s="38"/>
    </row>
    <row r="13" spans="1:167" ht="180">
      <c r="A13" s="24"/>
      <c r="B13" s="24"/>
      <c r="C13" s="16" t="s">
        <v>400</v>
      </c>
      <c r="D13" s="16" t="s">
        <v>399</v>
      </c>
      <c r="E13" s="16" t="s">
        <v>401</v>
      </c>
      <c r="F13" s="16" t="s">
        <v>403</v>
      </c>
      <c r="G13" s="16" t="s">
        <v>404</v>
      </c>
      <c r="H13" s="16" t="s">
        <v>405</v>
      </c>
      <c r="I13" s="16" t="s">
        <v>407</v>
      </c>
      <c r="J13" s="16" t="s">
        <v>408</v>
      </c>
      <c r="K13" s="16" t="s">
        <v>409</v>
      </c>
      <c r="L13" s="16" t="s">
        <v>411</v>
      </c>
      <c r="M13" s="16" t="s">
        <v>227</v>
      </c>
      <c r="N13" s="16" t="s">
        <v>92</v>
      </c>
      <c r="O13" s="16" t="s">
        <v>413</v>
      </c>
      <c r="P13" s="16" t="s">
        <v>414</v>
      </c>
      <c r="Q13" s="16" t="s">
        <v>226</v>
      </c>
      <c r="R13" s="16" t="s">
        <v>29</v>
      </c>
      <c r="S13" s="16" t="s">
        <v>30</v>
      </c>
      <c r="T13" s="16" t="s">
        <v>102</v>
      </c>
      <c r="U13" s="16" t="s">
        <v>231</v>
      </c>
      <c r="V13" s="16" t="s">
        <v>232</v>
      </c>
      <c r="W13" s="16" t="s">
        <v>24</v>
      </c>
      <c r="X13" s="16" t="s">
        <v>234</v>
      </c>
      <c r="Y13" s="16" t="s">
        <v>235</v>
      </c>
      <c r="Z13" s="16" t="s">
        <v>236</v>
      </c>
      <c r="AA13" s="16" t="s">
        <v>420</v>
      </c>
      <c r="AB13" s="16" t="s">
        <v>421</v>
      </c>
      <c r="AC13" s="16" t="s">
        <v>422</v>
      </c>
      <c r="AD13" s="16" t="s">
        <v>29</v>
      </c>
      <c r="AE13" s="16" t="s">
        <v>240</v>
      </c>
      <c r="AF13" s="16" t="s">
        <v>31</v>
      </c>
      <c r="AG13" s="16" t="s">
        <v>425</v>
      </c>
      <c r="AH13" s="16" t="s">
        <v>426</v>
      </c>
      <c r="AI13" s="16" t="s">
        <v>427</v>
      </c>
      <c r="AJ13" s="16" t="s">
        <v>429</v>
      </c>
      <c r="AK13" s="16" t="s">
        <v>430</v>
      </c>
      <c r="AL13" s="16" t="s">
        <v>431</v>
      </c>
      <c r="AM13" s="16" t="s">
        <v>433</v>
      </c>
      <c r="AN13" s="16" t="s">
        <v>434</v>
      </c>
      <c r="AO13" s="16" t="s">
        <v>435</v>
      </c>
      <c r="AP13" s="16" t="s">
        <v>111</v>
      </c>
      <c r="AQ13" s="16" t="s">
        <v>112</v>
      </c>
      <c r="AR13" s="16" t="s">
        <v>102</v>
      </c>
      <c r="AS13" s="16" t="s">
        <v>438</v>
      </c>
      <c r="AT13" s="16" t="s">
        <v>241</v>
      </c>
      <c r="AU13" s="16" t="s">
        <v>439</v>
      </c>
      <c r="AV13" s="16" t="s">
        <v>29</v>
      </c>
      <c r="AW13" s="16" t="s">
        <v>30</v>
      </c>
      <c r="AX13" s="16" t="s">
        <v>102</v>
      </c>
      <c r="AY13" s="16" t="s">
        <v>26</v>
      </c>
      <c r="AZ13" s="16" t="s">
        <v>170</v>
      </c>
      <c r="BA13" s="16" t="s">
        <v>28</v>
      </c>
      <c r="BB13" s="16" t="s">
        <v>242</v>
      </c>
      <c r="BC13" s="16" t="s">
        <v>243</v>
      </c>
      <c r="BD13" s="16" t="s">
        <v>244</v>
      </c>
      <c r="BE13" s="16" t="s">
        <v>237</v>
      </c>
      <c r="BF13" s="16" t="s">
        <v>238</v>
      </c>
      <c r="BG13" s="16" t="s">
        <v>239</v>
      </c>
      <c r="BH13" s="16" t="s">
        <v>270</v>
      </c>
      <c r="BI13" s="16" t="s">
        <v>112</v>
      </c>
      <c r="BJ13" s="16" t="s">
        <v>245</v>
      </c>
      <c r="BK13" s="16" t="s">
        <v>247</v>
      </c>
      <c r="BL13" s="16" t="s">
        <v>150</v>
      </c>
      <c r="BM13" s="16" t="s">
        <v>149</v>
      </c>
      <c r="BN13" s="16" t="s">
        <v>446</v>
      </c>
      <c r="BO13" s="16" t="s">
        <v>447</v>
      </c>
      <c r="BP13" s="16" t="s">
        <v>448</v>
      </c>
      <c r="BQ13" s="16" t="s">
        <v>249</v>
      </c>
      <c r="BR13" s="16" t="s">
        <v>250</v>
      </c>
      <c r="BS13" s="16" t="s">
        <v>117</v>
      </c>
      <c r="BT13" s="16" t="s">
        <v>251</v>
      </c>
      <c r="BU13" s="16" t="s">
        <v>252</v>
      </c>
      <c r="BV13" s="16" t="s">
        <v>253</v>
      </c>
      <c r="BW13" s="16" t="s">
        <v>254</v>
      </c>
      <c r="BX13" s="16" t="s">
        <v>255</v>
      </c>
      <c r="BY13" s="16" t="s">
        <v>256</v>
      </c>
      <c r="BZ13" s="16" t="s">
        <v>35</v>
      </c>
      <c r="CA13" s="16" t="s">
        <v>36</v>
      </c>
      <c r="CB13" s="16" t="s">
        <v>257</v>
      </c>
      <c r="CC13" s="16" t="s">
        <v>259</v>
      </c>
      <c r="CD13" s="16" t="s">
        <v>166</v>
      </c>
      <c r="CE13" s="16" t="s">
        <v>260</v>
      </c>
      <c r="CF13" s="17" t="s">
        <v>262</v>
      </c>
      <c r="CG13" s="17" t="s">
        <v>263</v>
      </c>
      <c r="CH13" s="17" t="s">
        <v>264</v>
      </c>
      <c r="CI13" s="16" t="s">
        <v>266</v>
      </c>
      <c r="CJ13" s="16" t="s">
        <v>267</v>
      </c>
      <c r="CK13" s="16" t="s">
        <v>268</v>
      </c>
      <c r="CL13" s="16" t="s">
        <v>269</v>
      </c>
      <c r="CM13" s="16" t="s">
        <v>453</v>
      </c>
      <c r="CN13" s="16" t="s">
        <v>454</v>
      </c>
      <c r="CO13" s="16" t="s">
        <v>272</v>
      </c>
      <c r="CP13" s="16" t="s">
        <v>107</v>
      </c>
      <c r="CQ13" s="16" t="s">
        <v>37</v>
      </c>
      <c r="CR13" s="17" t="s">
        <v>275</v>
      </c>
      <c r="CS13" s="17" t="s">
        <v>44</v>
      </c>
      <c r="CT13" s="17" t="s">
        <v>276</v>
      </c>
      <c r="CU13" s="16" t="s">
        <v>278</v>
      </c>
      <c r="CV13" s="16" t="s">
        <v>455</v>
      </c>
      <c r="CW13" s="16" t="s">
        <v>456</v>
      </c>
      <c r="CX13" s="16" t="s">
        <v>280</v>
      </c>
      <c r="CY13" s="16" t="s">
        <v>281</v>
      </c>
      <c r="CZ13" s="16" t="s">
        <v>282</v>
      </c>
      <c r="DA13" s="16" t="s">
        <v>284</v>
      </c>
      <c r="DB13" s="16" t="s">
        <v>285</v>
      </c>
      <c r="DC13" s="16" t="s">
        <v>286</v>
      </c>
      <c r="DD13" s="17" t="s">
        <v>266</v>
      </c>
      <c r="DE13" s="17" t="s">
        <v>288</v>
      </c>
      <c r="DF13" s="17" t="s">
        <v>273</v>
      </c>
      <c r="DG13" s="17" t="s">
        <v>290</v>
      </c>
      <c r="DH13" s="17" t="s">
        <v>291</v>
      </c>
      <c r="DI13" s="17" t="s">
        <v>292</v>
      </c>
      <c r="DJ13" s="17" t="s">
        <v>294</v>
      </c>
      <c r="DK13" s="17" t="s">
        <v>295</v>
      </c>
      <c r="DL13" s="17" t="s">
        <v>296</v>
      </c>
      <c r="DM13" s="17" t="s">
        <v>298</v>
      </c>
      <c r="DN13" s="17" t="s">
        <v>299</v>
      </c>
      <c r="DO13" s="17" t="s">
        <v>300</v>
      </c>
      <c r="DP13" s="17" t="s">
        <v>494</v>
      </c>
      <c r="DQ13" s="17" t="s">
        <v>302</v>
      </c>
      <c r="DR13" s="17" t="s">
        <v>303</v>
      </c>
      <c r="DS13" s="17" t="s">
        <v>305</v>
      </c>
      <c r="DT13" s="17" t="s">
        <v>306</v>
      </c>
      <c r="DU13" s="17" t="s">
        <v>133</v>
      </c>
      <c r="DV13" s="17" t="s">
        <v>308</v>
      </c>
      <c r="DW13" s="17" t="s">
        <v>309</v>
      </c>
      <c r="DX13" s="17" t="s">
        <v>310</v>
      </c>
      <c r="DY13" s="17" t="s">
        <v>229</v>
      </c>
      <c r="DZ13" s="17" t="s">
        <v>312</v>
      </c>
      <c r="EA13" s="17" t="s">
        <v>458</v>
      </c>
      <c r="EB13" s="17" t="s">
        <v>314</v>
      </c>
      <c r="EC13" s="17" t="s">
        <v>459</v>
      </c>
      <c r="ED13" s="17" t="s">
        <v>460</v>
      </c>
      <c r="EE13" s="17" t="s">
        <v>462</v>
      </c>
      <c r="EF13" s="17" t="s">
        <v>463</v>
      </c>
      <c r="EG13" s="17" t="s">
        <v>464</v>
      </c>
      <c r="EH13" s="17" t="s">
        <v>26</v>
      </c>
      <c r="EI13" s="17" t="s">
        <v>465</v>
      </c>
      <c r="EJ13" s="17" t="s">
        <v>28</v>
      </c>
      <c r="EK13" s="17" t="s">
        <v>466</v>
      </c>
      <c r="EL13" s="17" t="s">
        <v>467</v>
      </c>
      <c r="EM13" s="17" t="s">
        <v>468</v>
      </c>
      <c r="EN13" s="17" t="s">
        <v>469</v>
      </c>
      <c r="EO13" s="17" t="s">
        <v>471</v>
      </c>
      <c r="EP13" s="17" t="s">
        <v>318</v>
      </c>
      <c r="EQ13" s="17" t="s">
        <v>50</v>
      </c>
      <c r="ER13" s="17" t="s">
        <v>105</v>
      </c>
      <c r="ES13" s="17" t="s">
        <v>106</v>
      </c>
      <c r="ET13" s="17" t="s">
        <v>475</v>
      </c>
      <c r="EU13" s="17" t="s">
        <v>473</v>
      </c>
      <c r="EV13" s="17" t="s">
        <v>474</v>
      </c>
      <c r="EW13" s="17" t="s">
        <v>322</v>
      </c>
      <c r="EX13" s="17" t="s">
        <v>321</v>
      </c>
      <c r="EY13" s="17" t="s">
        <v>104</v>
      </c>
      <c r="EZ13" s="17" t="s">
        <v>477</v>
      </c>
      <c r="FA13" s="17" t="s">
        <v>478</v>
      </c>
      <c r="FB13" s="17" t="s">
        <v>479</v>
      </c>
      <c r="FC13" s="17" t="s">
        <v>228</v>
      </c>
      <c r="FD13" s="17" t="s">
        <v>481</v>
      </c>
      <c r="FE13" s="17" t="s">
        <v>167</v>
      </c>
      <c r="FF13" s="17" t="s">
        <v>483</v>
      </c>
      <c r="FG13" s="17" t="s">
        <v>484</v>
      </c>
      <c r="FH13" s="17" t="s">
        <v>485</v>
      </c>
      <c r="FI13" s="17" t="s">
        <v>487</v>
      </c>
      <c r="FJ13" s="17" t="s">
        <v>488</v>
      </c>
      <c r="FK13" s="17" t="s">
        <v>489</v>
      </c>
    </row>
    <row r="14" spans="1:167" ht="15.75">
      <c r="A14" s="18">
        <v>1</v>
      </c>
      <c r="B14" s="46" t="s">
        <v>521</v>
      </c>
      <c r="C14" s="5">
        <v>1</v>
      </c>
      <c r="D14" s="5"/>
      <c r="E14" s="5"/>
      <c r="F14" s="5">
        <v>1</v>
      </c>
      <c r="G14" s="1"/>
      <c r="H14" s="1"/>
      <c r="I14" s="1">
        <v>1</v>
      </c>
      <c r="J14" s="1"/>
      <c r="K14" s="1"/>
      <c r="L14" s="5">
        <v>1</v>
      </c>
      <c r="M14" s="5"/>
      <c r="N14" s="5"/>
      <c r="O14" s="5">
        <v>1</v>
      </c>
      <c r="P14" s="1"/>
      <c r="Q14" s="1"/>
      <c r="R14" s="1">
        <v>1</v>
      </c>
      <c r="S14" s="1"/>
      <c r="T14" s="1"/>
      <c r="U14" s="11">
        <v>1</v>
      </c>
      <c r="V14" s="11"/>
      <c r="W14" s="11"/>
      <c r="X14" s="11">
        <v>1</v>
      </c>
      <c r="Y14" s="11"/>
      <c r="Z14" s="11"/>
      <c r="AA14" s="11">
        <v>1</v>
      </c>
      <c r="AB14" s="11"/>
      <c r="AC14" s="11"/>
      <c r="AD14" s="13">
        <v>1</v>
      </c>
      <c r="AE14" s="13"/>
      <c r="AF14" s="13"/>
      <c r="AG14" s="11"/>
      <c r="AH14" s="11">
        <v>1</v>
      </c>
      <c r="AI14" s="11"/>
      <c r="AJ14" s="11">
        <v>1</v>
      </c>
      <c r="AK14" s="11"/>
      <c r="AL14" s="11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/>
      <c r="BC14" s="13">
        <v>1</v>
      </c>
      <c r="BD14" s="13"/>
      <c r="BF14" s="13">
        <v>1</v>
      </c>
      <c r="BG14" s="13"/>
      <c r="BH14" s="13">
        <v>1</v>
      </c>
      <c r="BI14" s="13"/>
      <c r="BJ14" s="13"/>
      <c r="BK14" s="13">
        <v>1</v>
      </c>
      <c r="BL14" s="13"/>
      <c r="BM14" s="13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13"/>
      <c r="CB14" s="13"/>
      <c r="CC14" s="5">
        <v>1</v>
      </c>
      <c r="CD14" s="5"/>
      <c r="CE14" s="5"/>
      <c r="CF14" s="5">
        <v>1</v>
      </c>
      <c r="CG14" s="1"/>
      <c r="CH14" s="1"/>
      <c r="CI14" s="1">
        <v>1</v>
      </c>
      <c r="CJ14" s="1"/>
      <c r="CK14" s="1"/>
      <c r="CL14" s="5">
        <v>1</v>
      </c>
      <c r="CM14" s="5"/>
      <c r="CN14" s="5"/>
      <c r="CO14" s="5">
        <v>1</v>
      </c>
      <c r="CP14" s="1"/>
      <c r="CQ14" s="1"/>
      <c r="CR14" s="1">
        <v>1</v>
      </c>
      <c r="CS14" s="1"/>
      <c r="CT14" s="1"/>
      <c r="CU14" s="11">
        <v>1</v>
      </c>
      <c r="CV14" s="11"/>
      <c r="CW14" s="11"/>
      <c r="CX14" s="11">
        <v>1</v>
      </c>
      <c r="CY14" s="11"/>
      <c r="CZ14" s="11"/>
      <c r="DA14" s="11">
        <v>1</v>
      </c>
      <c r="DB14" s="11"/>
      <c r="DC14" s="11"/>
      <c r="DD14" s="13">
        <v>1</v>
      </c>
      <c r="DE14" s="13"/>
      <c r="DF14" s="13"/>
      <c r="DG14" s="11"/>
      <c r="DH14" s="11">
        <v>1</v>
      </c>
      <c r="DI14" s="11"/>
      <c r="DJ14" s="11">
        <v>1</v>
      </c>
      <c r="DK14" s="11"/>
      <c r="DL14" s="11"/>
      <c r="DM14" s="13">
        <v>1</v>
      </c>
      <c r="DN14" s="13"/>
      <c r="DO14" s="13"/>
      <c r="DP14" s="13">
        <v>1</v>
      </c>
      <c r="DQ14" s="13"/>
      <c r="DR14" s="13"/>
      <c r="DS14" s="13">
        <v>1</v>
      </c>
      <c r="DT14" s="13"/>
      <c r="DU14" s="13"/>
      <c r="DV14" s="13">
        <v>1</v>
      </c>
      <c r="DW14" s="13"/>
      <c r="DX14" s="13"/>
      <c r="DY14" s="13">
        <v>1</v>
      </c>
      <c r="DZ14" s="13"/>
      <c r="EA14" s="13"/>
      <c r="EB14" s="13"/>
      <c r="EC14" s="13">
        <v>1</v>
      </c>
      <c r="ED14" s="13"/>
      <c r="EF14" s="13">
        <v>1</v>
      </c>
      <c r="EG14" s="13"/>
      <c r="EH14" s="13">
        <v>1</v>
      </c>
      <c r="EI14" s="13"/>
      <c r="EJ14" s="13"/>
      <c r="EK14" s="13">
        <v>1</v>
      </c>
      <c r="EL14" s="13"/>
      <c r="EM14" s="13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13"/>
      <c r="FB14" s="13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15.75">
      <c r="A15" s="2">
        <v>2</v>
      </c>
      <c r="B15" s="46" t="s">
        <v>522</v>
      </c>
      <c r="C15" s="19">
        <v>1</v>
      </c>
      <c r="D15" s="19"/>
      <c r="E15" s="19"/>
      <c r="F15" s="19">
        <v>1</v>
      </c>
      <c r="G15" s="1"/>
      <c r="H15" s="1"/>
      <c r="I15" s="1">
        <v>1</v>
      </c>
      <c r="J15" s="1"/>
      <c r="K15" s="1"/>
      <c r="L15" s="19">
        <v>1</v>
      </c>
      <c r="M15" s="19"/>
      <c r="N15" s="19"/>
      <c r="O15" s="19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4">
        <v>1</v>
      </c>
      <c r="AE15" s="4"/>
      <c r="AF15" s="4"/>
      <c r="AG15" s="1"/>
      <c r="AH15" s="1">
        <v>1</v>
      </c>
      <c r="AI15" s="1"/>
      <c r="AJ15" s="1">
        <v>1</v>
      </c>
      <c r="AK15" s="1"/>
      <c r="AL15" s="1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19">
        <v>1</v>
      </c>
      <c r="CD15" s="19"/>
      <c r="CE15" s="19"/>
      <c r="CF15" s="19">
        <v>1</v>
      </c>
      <c r="CG15" s="1"/>
      <c r="CH15" s="1"/>
      <c r="CI15" s="1">
        <v>1</v>
      </c>
      <c r="CJ15" s="1"/>
      <c r="CK15" s="1"/>
      <c r="CL15" s="19">
        <v>1</v>
      </c>
      <c r="CM15" s="19"/>
      <c r="CN15" s="19"/>
      <c r="CO15" s="19">
        <v>1</v>
      </c>
      <c r="CP15" s="1"/>
      <c r="CQ15" s="1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1"/>
      <c r="DC15" s="1"/>
      <c r="DD15" s="4">
        <v>1</v>
      </c>
      <c r="DE15" s="4"/>
      <c r="DF15" s="4"/>
      <c r="DG15" s="1"/>
      <c r="DH15" s="1">
        <v>1</v>
      </c>
      <c r="DI15" s="1"/>
      <c r="DJ15" s="1">
        <v>1</v>
      </c>
      <c r="DK15" s="1"/>
      <c r="DL15" s="1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5.75">
      <c r="A16" s="2">
        <v>3</v>
      </c>
      <c r="B16" s="46" t="s">
        <v>523</v>
      </c>
      <c r="C16" s="19">
        <v>1</v>
      </c>
      <c r="D16" s="19"/>
      <c r="E16" s="19"/>
      <c r="F16" s="19">
        <v>1</v>
      </c>
      <c r="G16" s="1"/>
      <c r="H16" s="1"/>
      <c r="I16" s="1">
        <v>1</v>
      </c>
      <c r="J16" s="1"/>
      <c r="K16" s="1"/>
      <c r="L16" s="19">
        <v>1</v>
      </c>
      <c r="M16" s="19"/>
      <c r="N16" s="19"/>
      <c r="O16" s="19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/>
      <c r="AB16" s="1">
        <v>1</v>
      </c>
      <c r="AC16" s="1"/>
      <c r="AD16" s="4">
        <v>1</v>
      </c>
      <c r="AE16" s="4"/>
      <c r="AF16" s="4"/>
      <c r="AG16" s="1"/>
      <c r="AH16" s="1">
        <v>1</v>
      </c>
      <c r="AI16" s="1"/>
      <c r="AJ16" s="1">
        <v>1</v>
      </c>
      <c r="AK16" s="1"/>
      <c r="AL16" s="1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13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19">
        <v>1</v>
      </c>
      <c r="CD16" s="19"/>
      <c r="CE16" s="19"/>
      <c r="CF16" s="19">
        <v>1</v>
      </c>
      <c r="CG16" s="1"/>
      <c r="CH16" s="1"/>
      <c r="CI16" s="1">
        <v>1</v>
      </c>
      <c r="CJ16" s="1"/>
      <c r="CK16" s="1"/>
      <c r="CL16" s="19">
        <v>1</v>
      </c>
      <c r="CM16" s="19"/>
      <c r="CN16" s="19"/>
      <c r="CO16" s="19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/>
      <c r="DB16" s="1">
        <v>1</v>
      </c>
      <c r="DC16" s="1"/>
      <c r="DD16" s="4">
        <v>1</v>
      </c>
      <c r="DE16" s="4"/>
      <c r="DF16" s="4"/>
      <c r="DG16" s="1"/>
      <c r="DH16" s="1">
        <v>1</v>
      </c>
      <c r="DI16" s="1"/>
      <c r="DJ16" s="1">
        <v>1</v>
      </c>
      <c r="DK16" s="1"/>
      <c r="DL16" s="1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13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</row>
    <row r="17" spans="1:167" ht="15.75">
      <c r="A17" s="2">
        <v>4</v>
      </c>
      <c r="B17" s="46" t="s">
        <v>524</v>
      </c>
      <c r="C17" s="19">
        <v>1</v>
      </c>
      <c r="D17" s="19"/>
      <c r="E17" s="19"/>
      <c r="F17" s="19">
        <v>1</v>
      </c>
      <c r="G17" s="1"/>
      <c r="H17" s="1"/>
      <c r="I17" s="1">
        <v>1</v>
      </c>
      <c r="J17" s="1"/>
      <c r="K17" s="1"/>
      <c r="L17" s="19">
        <v>1</v>
      </c>
      <c r="M17" s="19"/>
      <c r="N17" s="19"/>
      <c r="O17" s="19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/>
      <c r="AB17" s="1">
        <v>1</v>
      </c>
      <c r="AC17" s="1"/>
      <c r="AD17" s="4">
        <v>1</v>
      </c>
      <c r="AE17" s="4"/>
      <c r="AF17" s="4"/>
      <c r="AG17" s="1"/>
      <c r="AH17" s="1">
        <v>1</v>
      </c>
      <c r="AI17" s="1"/>
      <c r="AJ17" s="1">
        <v>1</v>
      </c>
      <c r="AK17" s="1"/>
      <c r="AL17" s="1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19">
        <v>1</v>
      </c>
      <c r="CD17" s="19"/>
      <c r="CE17" s="19"/>
      <c r="CF17" s="19">
        <v>1</v>
      </c>
      <c r="CG17" s="1"/>
      <c r="CH17" s="1"/>
      <c r="CI17" s="1">
        <v>1</v>
      </c>
      <c r="CJ17" s="1"/>
      <c r="CK17" s="1"/>
      <c r="CL17" s="19">
        <v>1</v>
      </c>
      <c r="CM17" s="19"/>
      <c r="CN17" s="19"/>
      <c r="CO17" s="19">
        <v>1</v>
      </c>
      <c r="CP17" s="1"/>
      <c r="CQ17" s="1"/>
      <c r="CR17" s="1">
        <v>1</v>
      </c>
      <c r="CS17" s="1"/>
      <c r="CT17" s="1"/>
      <c r="CU17" s="1">
        <v>1</v>
      </c>
      <c r="CV17" s="1"/>
      <c r="CW17" s="1"/>
      <c r="CX17" s="1">
        <v>1</v>
      </c>
      <c r="CY17" s="1"/>
      <c r="CZ17" s="1"/>
      <c r="DA17" s="1"/>
      <c r="DB17" s="1">
        <v>1</v>
      </c>
      <c r="DC17" s="1"/>
      <c r="DD17" s="4">
        <v>1</v>
      </c>
      <c r="DE17" s="4"/>
      <c r="DF17" s="4"/>
      <c r="DG17" s="1"/>
      <c r="DH17" s="1">
        <v>1</v>
      </c>
      <c r="DI17" s="1"/>
      <c r="DJ17" s="1">
        <v>1</v>
      </c>
      <c r="DK17" s="1"/>
      <c r="DL17" s="1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15.75">
      <c r="A18" s="2">
        <v>5</v>
      </c>
      <c r="B18" s="46" t="s">
        <v>525</v>
      </c>
      <c r="C18" s="19">
        <v>1</v>
      </c>
      <c r="D18" s="19"/>
      <c r="E18" s="19"/>
      <c r="F18" s="19">
        <v>1</v>
      </c>
      <c r="G18" s="1"/>
      <c r="H18" s="1"/>
      <c r="I18" s="1">
        <v>1</v>
      </c>
      <c r="J18" s="1"/>
      <c r="K18" s="1"/>
      <c r="L18" s="19">
        <v>1</v>
      </c>
      <c r="M18" s="19"/>
      <c r="N18" s="19"/>
      <c r="O18" s="19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/>
      <c r="AB18" s="1">
        <v>1</v>
      </c>
      <c r="AC18" s="1"/>
      <c r="AD18" s="4"/>
      <c r="AE18" s="4">
        <v>1</v>
      </c>
      <c r="AF18" s="4"/>
      <c r="AG18" s="1"/>
      <c r="AH18" s="1">
        <v>1</v>
      </c>
      <c r="AI18" s="1"/>
      <c r="AJ18" s="1">
        <v>1</v>
      </c>
      <c r="AK18" s="1"/>
      <c r="AL18" s="1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19">
        <v>1</v>
      </c>
      <c r="CD18" s="19"/>
      <c r="CE18" s="19"/>
      <c r="CF18" s="19">
        <v>1</v>
      </c>
      <c r="CG18" s="1"/>
      <c r="CH18" s="1"/>
      <c r="CI18" s="1">
        <v>1</v>
      </c>
      <c r="CJ18" s="1"/>
      <c r="CK18" s="1"/>
      <c r="CL18" s="19">
        <v>1</v>
      </c>
      <c r="CM18" s="19"/>
      <c r="CN18" s="19"/>
      <c r="CO18" s="19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>
        <v>1</v>
      </c>
      <c r="CY18" s="1"/>
      <c r="CZ18" s="1"/>
      <c r="DA18" s="1"/>
      <c r="DB18" s="1">
        <v>1</v>
      </c>
      <c r="DC18" s="1"/>
      <c r="DD18" s="4"/>
      <c r="DE18" s="4">
        <v>1</v>
      </c>
      <c r="DF18" s="4"/>
      <c r="DG18" s="1"/>
      <c r="DH18" s="1">
        <v>1</v>
      </c>
      <c r="DI18" s="1"/>
      <c r="DJ18" s="1">
        <v>1</v>
      </c>
      <c r="DK18" s="1"/>
      <c r="DL18" s="1"/>
      <c r="DM18" s="4"/>
      <c r="DN18" s="4">
        <v>1</v>
      </c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</row>
    <row r="19" spans="1:167" ht="15.75">
      <c r="A19" s="2">
        <v>6</v>
      </c>
      <c r="B19" s="46" t="s">
        <v>526</v>
      </c>
      <c r="C19" s="19">
        <v>1</v>
      </c>
      <c r="D19" s="19"/>
      <c r="E19" s="19"/>
      <c r="F19" s="19">
        <v>1</v>
      </c>
      <c r="G19" s="1"/>
      <c r="H19" s="1"/>
      <c r="I19" s="1">
        <v>1</v>
      </c>
      <c r="J19" s="1"/>
      <c r="K19" s="1"/>
      <c r="L19" s="19">
        <v>1</v>
      </c>
      <c r="M19" s="19"/>
      <c r="N19" s="19"/>
      <c r="O19" s="19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/>
      <c r="AB19" s="1">
        <v>1</v>
      </c>
      <c r="AC19" s="1"/>
      <c r="AD19" s="4"/>
      <c r="AE19" s="4">
        <v>1</v>
      </c>
      <c r="AF19" s="4"/>
      <c r="AG19" s="1"/>
      <c r="AH19" s="1">
        <v>1</v>
      </c>
      <c r="AI19" s="1"/>
      <c r="AJ19" s="1">
        <v>1</v>
      </c>
      <c r="AK19" s="1"/>
      <c r="AL19" s="1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19">
        <v>1</v>
      </c>
      <c r="CD19" s="19"/>
      <c r="CE19" s="19"/>
      <c r="CF19" s="19">
        <v>1</v>
      </c>
      <c r="CG19" s="1"/>
      <c r="CH19" s="1"/>
      <c r="CI19" s="1">
        <v>1</v>
      </c>
      <c r="CJ19" s="1"/>
      <c r="CK19" s="1"/>
      <c r="CL19" s="19">
        <v>1</v>
      </c>
      <c r="CM19" s="19"/>
      <c r="CN19" s="19"/>
      <c r="CO19" s="19">
        <v>1</v>
      </c>
      <c r="CP19" s="1"/>
      <c r="CQ19" s="1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/>
      <c r="DB19" s="1">
        <v>1</v>
      </c>
      <c r="DC19" s="1"/>
      <c r="DD19" s="4"/>
      <c r="DE19" s="4">
        <v>1</v>
      </c>
      <c r="DF19" s="4"/>
      <c r="DG19" s="1"/>
      <c r="DH19" s="1">
        <v>1</v>
      </c>
      <c r="DI19" s="1"/>
      <c r="DJ19" s="1">
        <v>1</v>
      </c>
      <c r="DK19" s="1"/>
      <c r="DL19" s="1"/>
      <c r="DM19" s="4"/>
      <c r="DN19" s="4">
        <v>1</v>
      </c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</row>
    <row r="20" spans="1:167" ht="15.75">
      <c r="A20" s="2">
        <v>7</v>
      </c>
      <c r="B20" s="46" t="s">
        <v>527</v>
      </c>
      <c r="C20" s="19">
        <v>1</v>
      </c>
      <c r="D20" s="19"/>
      <c r="E20" s="19"/>
      <c r="F20" s="19">
        <v>1</v>
      </c>
      <c r="G20" s="1"/>
      <c r="H20" s="1"/>
      <c r="I20" s="1">
        <v>1</v>
      </c>
      <c r="J20" s="1"/>
      <c r="K20" s="1"/>
      <c r="L20" s="19">
        <v>1</v>
      </c>
      <c r="M20" s="19"/>
      <c r="N20" s="19"/>
      <c r="O20" s="19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4"/>
      <c r="AE20" s="4">
        <v>1</v>
      </c>
      <c r="AF20" s="4"/>
      <c r="AG20" s="1"/>
      <c r="AH20" s="1">
        <v>1</v>
      </c>
      <c r="AI20" s="1"/>
      <c r="AJ20" s="1">
        <v>1</v>
      </c>
      <c r="AK20" s="1"/>
      <c r="AL20" s="1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19">
        <v>1</v>
      </c>
      <c r="CD20" s="19"/>
      <c r="CE20" s="19"/>
      <c r="CF20" s="19">
        <v>1</v>
      </c>
      <c r="CG20" s="1"/>
      <c r="CH20" s="1"/>
      <c r="CI20" s="1">
        <v>1</v>
      </c>
      <c r="CJ20" s="1"/>
      <c r="CK20" s="1"/>
      <c r="CL20" s="19">
        <v>1</v>
      </c>
      <c r="CM20" s="19"/>
      <c r="CN20" s="19"/>
      <c r="CO20" s="19">
        <v>1</v>
      </c>
      <c r="CP20" s="1"/>
      <c r="CQ20" s="1"/>
      <c r="CR20" s="1">
        <v>1</v>
      </c>
      <c r="CS20" s="1"/>
      <c r="CT20" s="1"/>
      <c r="CU20" s="1">
        <v>1</v>
      </c>
      <c r="CV20" s="1"/>
      <c r="CW20" s="1"/>
      <c r="CX20" s="1">
        <v>1</v>
      </c>
      <c r="CY20" s="1"/>
      <c r="CZ20" s="1"/>
      <c r="DA20" s="1">
        <v>1</v>
      </c>
      <c r="DB20" s="1"/>
      <c r="DC20" s="1"/>
      <c r="DD20" s="4"/>
      <c r="DE20" s="4">
        <v>1</v>
      </c>
      <c r="DF20" s="4"/>
      <c r="DG20" s="1"/>
      <c r="DH20" s="1">
        <v>1</v>
      </c>
      <c r="DI20" s="1"/>
      <c r="DJ20" s="1">
        <v>1</v>
      </c>
      <c r="DK20" s="1"/>
      <c r="DL20" s="1"/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</row>
    <row r="21" spans="1:167">
      <c r="A21" s="3">
        <v>8</v>
      </c>
      <c r="B21" s="46" t="s">
        <v>528</v>
      </c>
      <c r="C21" s="20">
        <v>1</v>
      </c>
      <c r="D21" s="20"/>
      <c r="E21" s="20"/>
      <c r="F21" s="20">
        <v>1</v>
      </c>
      <c r="G21" s="4"/>
      <c r="H21" s="4"/>
      <c r="I21" s="4">
        <v>1</v>
      </c>
      <c r="J21" s="4"/>
      <c r="K21" s="4"/>
      <c r="L21" s="20">
        <v>1</v>
      </c>
      <c r="M21" s="20"/>
      <c r="N21" s="20"/>
      <c r="O21" s="20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20">
        <v>1</v>
      </c>
      <c r="CD21" s="20"/>
      <c r="CE21" s="20"/>
      <c r="CF21" s="20">
        <v>1</v>
      </c>
      <c r="CG21" s="4"/>
      <c r="CH21" s="4"/>
      <c r="CI21" s="4">
        <v>1</v>
      </c>
      <c r="CJ21" s="4"/>
      <c r="CK21" s="4"/>
      <c r="CL21" s="20">
        <v>1</v>
      </c>
      <c r="CM21" s="20"/>
      <c r="CN21" s="20"/>
      <c r="CO21" s="20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167">
      <c r="A22" s="3">
        <v>9</v>
      </c>
      <c r="B22" s="46" t="s">
        <v>529</v>
      </c>
      <c r="C22" s="20">
        <v>1</v>
      </c>
      <c r="D22" s="20"/>
      <c r="E22" s="20"/>
      <c r="F22" s="20">
        <v>1</v>
      </c>
      <c r="G22" s="4"/>
      <c r="H22" s="4"/>
      <c r="I22" s="4">
        <v>1</v>
      </c>
      <c r="J22" s="4"/>
      <c r="K22" s="4"/>
      <c r="L22" s="20">
        <v>1</v>
      </c>
      <c r="M22" s="20"/>
      <c r="N22" s="20"/>
      <c r="O22" s="20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/>
      <c r="BD22" s="4">
        <v>1</v>
      </c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20">
        <v>1</v>
      </c>
      <c r="CD22" s="20"/>
      <c r="CE22" s="20"/>
      <c r="CF22" s="20">
        <v>1</v>
      </c>
      <c r="CG22" s="4"/>
      <c r="CH22" s="4"/>
      <c r="CI22" s="4">
        <v>1</v>
      </c>
      <c r="CJ22" s="4"/>
      <c r="CK22" s="4"/>
      <c r="CL22" s="20">
        <v>1</v>
      </c>
      <c r="CM22" s="20"/>
      <c r="CN22" s="20"/>
      <c r="CO22" s="20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/>
      <c r="ED22" s="4">
        <v>1</v>
      </c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167">
      <c r="A23" s="3">
        <v>10</v>
      </c>
      <c r="B23" s="46" t="s">
        <v>530</v>
      </c>
      <c r="C23" s="20">
        <v>1</v>
      </c>
      <c r="D23" s="20"/>
      <c r="E23" s="20"/>
      <c r="F23" s="20">
        <v>1</v>
      </c>
      <c r="G23" s="4"/>
      <c r="H23" s="4"/>
      <c r="I23" s="4">
        <v>1</v>
      </c>
      <c r="J23" s="4"/>
      <c r="K23" s="4"/>
      <c r="L23" s="20">
        <v>1</v>
      </c>
      <c r="M23" s="20"/>
      <c r="N23" s="20"/>
      <c r="O23" s="20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/>
      <c r="BD23" s="4">
        <v>1</v>
      </c>
      <c r="BE23" s="4"/>
      <c r="BF23" s="4">
        <v>1</v>
      </c>
      <c r="BG23" s="4"/>
      <c r="BH23" s="4">
        <v>1</v>
      </c>
      <c r="BI23" s="4"/>
      <c r="BJ23" s="4"/>
      <c r="BK23" s="4"/>
      <c r="BL23" s="4"/>
      <c r="BM23" s="4">
        <v>1</v>
      </c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20">
        <v>1</v>
      </c>
      <c r="CD23" s="20"/>
      <c r="CE23" s="20"/>
      <c r="CF23" s="20">
        <v>1</v>
      </c>
      <c r="CG23" s="4"/>
      <c r="CH23" s="4"/>
      <c r="CI23" s="4">
        <v>1</v>
      </c>
      <c r="CJ23" s="4"/>
      <c r="CK23" s="4"/>
      <c r="CL23" s="20">
        <v>1</v>
      </c>
      <c r="CM23" s="20"/>
      <c r="CN23" s="20"/>
      <c r="CO23" s="20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/>
      <c r="ED23" s="4">
        <v>1</v>
      </c>
      <c r="EE23" s="4"/>
      <c r="EF23" s="4">
        <v>1</v>
      </c>
      <c r="EG23" s="4"/>
      <c r="EH23" s="4">
        <v>1</v>
      </c>
      <c r="EI23" s="4"/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167">
      <c r="A24" s="3">
        <v>11</v>
      </c>
      <c r="B24" s="46" t="s">
        <v>531</v>
      </c>
      <c r="C24" s="20">
        <v>1</v>
      </c>
      <c r="D24" s="20"/>
      <c r="E24" s="20"/>
      <c r="F24" s="20">
        <v>1</v>
      </c>
      <c r="G24" s="4"/>
      <c r="H24" s="4"/>
      <c r="I24" s="4">
        <v>1</v>
      </c>
      <c r="J24" s="4"/>
      <c r="K24" s="4"/>
      <c r="L24" s="20">
        <v>1</v>
      </c>
      <c r="M24" s="20"/>
      <c r="N24" s="20"/>
      <c r="O24" s="20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/>
      <c r="BD24" s="4">
        <v>1</v>
      </c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20">
        <v>1</v>
      </c>
      <c r="CD24" s="20"/>
      <c r="CE24" s="20"/>
      <c r="CF24" s="20">
        <v>1</v>
      </c>
      <c r="CG24" s="4"/>
      <c r="CH24" s="4"/>
      <c r="CI24" s="4">
        <v>1</v>
      </c>
      <c r="CJ24" s="4"/>
      <c r="CK24" s="4"/>
      <c r="CL24" s="20">
        <v>1</v>
      </c>
      <c r="CM24" s="20"/>
      <c r="CN24" s="20"/>
      <c r="CO24" s="20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>
        <v>1</v>
      </c>
      <c r="EG24" s="4"/>
      <c r="EH24" s="4"/>
      <c r="EI24" s="4">
        <v>1</v>
      </c>
      <c r="EJ24" s="4"/>
      <c r="EK24" s="4"/>
      <c r="EL24" s="4"/>
      <c r="EM24" s="4">
        <v>1</v>
      </c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</row>
    <row r="25" spans="1:167">
      <c r="A25" s="3">
        <v>12</v>
      </c>
      <c r="B25" s="46" t="s">
        <v>532</v>
      </c>
      <c r="C25" s="20">
        <v>1</v>
      </c>
      <c r="D25" s="20"/>
      <c r="E25" s="20"/>
      <c r="F25" s="20">
        <v>1</v>
      </c>
      <c r="G25" s="4"/>
      <c r="H25" s="4"/>
      <c r="I25" s="4">
        <v>1</v>
      </c>
      <c r="J25" s="4"/>
      <c r="K25" s="4"/>
      <c r="L25" s="20">
        <v>1</v>
      </c>
      <c r="M25" s="20"/>
      <c r="N25" s="20"/>
      <c r="O25" s="20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20">
        <v>1</v>
      </c>
      <c r="CD25" s="20"/>
      <c r="CE25" s="20"/>
      <c r="CF25" s="20">
        <v>1</v>
      </c>
      <c r="CG25" s="4"/>
      <c r="CH25" s="4"/>
      <c r="CI25" s="4">
        <v>1</v>
      </c>
      <c r="CJ25" s="4"/>
      <c r="CK25" s="4"/>
      <c r="CL25" s="20">
        <v>1</v>
      </c>
      <c r="CM25" s="20"/>
      <c r="CN25" s="20"/>
      <c r="CO25" s="20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</row>
    <row r="26" spans="1:167">
      <c r="A26" s="3">
        <v>13</v>
      </c>
      <c r="B26" s="46" t="s">
        <v>533</v>
      </c>
      <c r="C26" s="20">
        <v>1</v>
      </c>
      <c r="D26" s="20"/>
      <c r="E26" s="20"/>
      <c r="F26" s="20">
        <v>1</v>
      </c>
      <c r="G26" s="4"/>
      <c r="H26" s="4"/>
      <c r="I26" s="4">
        <v>1</v>
      </c>
      <c r="J26" s="4"/>
      <c r="K26" s="4"/>
      <c r="L26" s="20">
        <v>1</v>
      </c>
      <c r="M26" s="20"/>
      <c r="N26" s="20"/>
      <c r="O26" s="20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20">
        <v>1</v>
      </c>
      <c r="CD26" s="20"/>
      <c r="CE26" s="20"/>
      <c r="CF26" s="20">
        <v>1</v>
      </c>
      <c r="CG26" s="4"/>
      <c r="CH26" s="4"/>
      <c r="CI26" s="4">
        <v>1</v>
      </c>
      <c r="CJ26" s="4"/>
      <c r="CK26" s="4"/>
      <c r="CL26" s="20">
        <v>1</v>
      </c>
      <c r="CM26" s="20"/>
      <c r="CN26" s="20"/>
      <c r="CO26" s="20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</row>
    <row r="27" spans="1:167">
      <c r="A27" s="3">
        <v>14</v>
      </c>
      <c r="B27" s="46" t="s">
        <v>534</v>
      </c>
      <c r="C27" s="20">
        <v>1</v>
      </c>
      <c r="D27" s="20"/>
      <c r="E27" s="20"/>
      <c r="F27" s="20">
        <v>1</v>
      </c>
      <c r="G27" s="4"/>
      <c r="H27" s="4"/>
      <c r="I27" s="4">
        <v>1</v>
      </c>
      <c r="J27" s="4"/>
      <c r="K27" s="4"/>
      <c r="L27" s="20">
        <v>1</v>
      </c>
      <c r="M27" s="20"/>
      <c r="N27" s="20"/>
      <c r="O27" s="20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20">
        <v>1</v>
      </c>
      <c r="CD27" s="20"/>
      <c r="CE27" s="20"/>
      <c r="CF27" s="20">
        <v>1</v>
      </c>
      <c r="CG27" s="4"/>
      <c r="CH27" s="4"/>
      <c r="CI27" s="4">
        <v>1</v>
      </c>
      <c r="CJ27" s="4"/>
      <c r="CK27" s="4"/>
      <c r="CL27" s="20">
        <v>1</v>
      </c>
      <c r="CM27" s="20"/>
      <c r="CN27" s="20"/>
      <c r="CO27" s="20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/>
      <c r="EP27" s="4">
        <v>1</v>
      </c>
      <c r="EQ27" s="4"/>
      <c r="ER27" s="4"/>
      <c r="ES27" s="4">
        <v>1</v>
      </c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/>
      <c r="FE27" s="4">
        <v>1</v>
      </c>
      <c r="FF27" s="4"/>
      <c r="FG27" s="4">
        <v>1</v>
      </c>
      <c r="FH27" s="4"/>
      <c r="FI27" s="4"/>
      <c r="FJ27" s="4">
        <v>1</v>
      </c>
      <c r="FK27" s="4"/>
    </row>
    <row r="28" spans="1:167">
      <c r="A28" s="3">
        <v>15</v>
      </c>
      <c r="B28" s="46" t="s">
        <v>535</v>
      </c>
      <c r="C28" s="20">
        <v>1</v>
      </c>
      <c r="D28" s="20"/>
      <c r="E28" s="20"/>
      <c r="F28" s="20">
        <v>1</v>
      </c>
      <c r="G28" s="4"/>
      <c r="H28" s="4"/>
      <c r="I28" s="4">
        <v>1</v>
      </c>
      <c r="J28" s="4"/>
      <c r="K28" s="4"/>
      <c r="L28" s="20">
        <v>1</v>
      </c>
      <c r="M28" s="20"/>
      <c r="N28" s="20"/>
      <c r="O28" s="20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20">
        <v>1</v>
      </c>
      <c r="CD28" s="20"/>
      <c r="CE28" s="20"/>
      <c r="CF28" s="20">
        <v>1</v>
      </c>
      <c r="CG28" s="4"/>
      <c r="CH28" s="4"/>
      <c r="CI28" s="4">
        <v>1</v>
      </c>
      <c r="CJ28" s="4"/>
      <c r="CK28" s="4"/>
      <c r="CL28" s="20">
        <v>1</v>
      </c>
      <c r="CM28" s="20"/>
      <c r="CN28" s="20"/>
      <c r="CO28" s="20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</row>
    <row r="29" spans="1:167">
      <c r="A29" s="3">
        <v>16</v>
      </c>
      <c r="B29" s="46" t="s">
        <v>536</v>
      </c>
      <c r="C29" s="20">
        <v>1</v>
      </c>
      <c r="D29" s="20"/>
      <c r="E29" s="20"/>
      <c r="F29" s="20">
        <v>1</v>
      </c>
      <c r="G29" s="4"/>
      <c r="H29" s="4"/>
      <c r="I29" s="4">
        <v>1</v>
      </c>
      <c r="J29" s="4"/>
      <c r="K29" s="4"/>
      <c r="L29" s="20">
        <v>1</v>
      </c>
      <c r="M29" s="20"/>
      <c r="N29" s="20"/>
      <c r="O29" s="20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20">
        <v>1</v>
      </c>
      <c r="CD29" s="20"/>
      <c r="CE29" s="20"/>
      <c r="CF29" s="20">
        <v>1</v>
      </c>
      <c r="CG29" s="4"/>
      <c r="CH29" s="4"/>
      <c r="CI29" s="4">
        <v>1</v>
      </c>
      <c r="CJ29" s="4"/>
      <c r="CK29" s="4"/>
      <c r="CL29" s="20">
        <v>1</v>
      </c>
      <c r="CM29" s="20"/>
      <c r="CN29" s="20"/>
      <c r="CO29" s="20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</row>
    <row r="30" spans="1:167">
      <c r="A30" s="3">
        <v>17</v>
      </c>
      <c r="B30" s="46" t="s">
        <v>537</v>
      </c>
      <c r="C30" s="20">
        <v>1</v>
      </c>
      <c r="D30" s="20"/>
      <c r="E30" s="20"/>
      <c r="F30" s="20">
        <v>1</v>
      </c>
      <c r="G30" s="4"/>
      <c r="H30" s="4"/>
      <c r="I30" s="4">
        <v>1</v>
      </c>
      <c r="J30" s="4"/>
      <c r="K30" s="4"/>
      <c r="L30" s="20">
        <v>1</v>
      </c>
      <c r="M30" s="20"/>
      <c r="N30" s="20"/>
      <c r="O30" s="20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/>
      <c r="BS30" s="4">
        <v>1</v>
      </c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20">
        <v>1</v>
      </c>
      <c r="CD30" s="20"/>
      <c r="CE30" s="20"/>
      <c r="CF30" s="20">
        <v>1</v>
      </c>
      <c r="CG30" s="4"/>
      <c r="CH30" s="4"/>
      <c r="CI30" s="4">
        <v>1</v>
      </c>
      <c r="CJ30" s="4"/>
      <c r="CK30" s="4"/>
      <c r="CL30" s="20">
        <v>1</v>
      </c>
      <c r="CM30" s="20"/>
      <c r="CN30" s="20"/>
      <c r="CO30" s="20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/>
      <c r="EP30" s="4">
        <v>1</v>
      </c>
      <c r="EQ30" s="4"/>
      <c r="ER30" s="4"/>
      <c r="ES30" s="4">
        <v>1</v>
      </c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/>
      <c r="FE30" s="4">
        <v>1</v>
      </c>
      <c r="FF30" s="4"/>
      <c r="FG30" s="4">
        <v>1</v>
      </c>
      <c r="FH30" s="4"/>
      <c r="FI30" s="4">
        <v>1</v>
      </c>
      <c r="FJ30" s="4"/>
      <c r="FK30" s="4"/>
    </row>
    <row r="31" spans="1:167">
      <c r="A31" s="3">
        <v>18</v>
      </c>
      <c r="B31" s="46" t="s">
        <v>538</v>
      </c>
      <c r="C31" s="20">
        <v>1</v>
      </c>
      <c r="D31" s="20"/>
      <c r="E31" s="20"/>
      <c r="F31" s="20">
        <v>1</v>
      </c>
      <c r="G31" s="4"/>
      <c r="H31" s="4"/>
      <c r="I31" s="4">
        <v>1</v>
      </c>
      <c r="J31" s="4"/>
      <c r="K31" s="4"/>
      <c r="L31" s="20">
        <v>1</v>
      </c>
      <c r="M31" s="20"/>
      <c r="N31" s="20"/>
      <c r="O31" s="20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/>
      <c r="BP31" s="4">
        <v>1</v>
      </c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20">
        <v>1</v>
      </c>
      <c r="CD31" s="20"/>
      <c r="CE31" s="20"/>
      <c r="CF31" s="20">
        <v>1</v>
      </c>
      <c r="CG31" s="4"/>
      <c r="CH31" s="4"/>
      <c r="CI31" s="4">
        <v>1</v>
      </c>
      <c r="CJ31" s="4"/>
      <c r="CK31" s="4"/>
      <c r="CL31" s="20">
        <v>1</v>
      </c>
      <c r="CM31" s="20"/>
      <c r="CN31" s="20"/>
      <c r="CO31" s="20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/>
      <c r="EP31" s="4">
        <v>1</v>
      </c>
      <c r="EQ31" s="4"/>
      <c r="ER31" s="4"/>
      <c r="ES31" s="4">
        <v>1</v>
      </c>
      <c r="ET31" s="4"/>
      <c r="EU31" s="4">
        <v>1</v>
      </c>
      <c r="EV31" s="4"/>
      <c r="EW31" s="4"/>
      <c r="EX31" s="4">
        <v>1</v>
      </c>
      <c r="EY31" s="4"/>
      <c r="EZ31" s="4">
        <v>1</v>
      </c>
      <c r="FA31" s="4"/>
      <c r="FB31" s="4"/>
      <c r="FC31" s="4"/>
      <c r="FD31" s="4"/>
      <c r="FE31" s="4">
        <v>1</v>
      </c>
      <c r="FF31" s="4"/>
      <c r="FG31" s="4">
        <v>1</v>
      </c>
      <c r="FH31" s="4"/>
      <c r="FI31" s="4"/>
      <c r="FJ31" s="4">
        <v>1</v>
      </c>
      <c r="FK31" s="4"/>
    </row>
    <row r="32" spans="1:167">
      <c r="A32" s="3">
        <v>19</v>
      </c>
      <c r="B32" s="46" t="s">
        <v>539</v>
      </c>
      <c r="C32" s="20">
        <v>1</v>
      </c>
      <c r="D32" s="20"/>
      <c r="E32" s="20"/>
      <c r="F32" s="20">
        <v>1</v>
      </c>
      <c r="G32" s="4"/>
      <c r="H32" s="4"/>
      <c r="I32" s="4">
        <v>1</v>
      </c>
      <c r="J32" s="4"/>
      <c r="K32" s="4"/>
      <c r="L32" s="20">
        <v>1</v>
      </c>
      <c r="M32" s="20"/>
      <c r="N32" s="20"/>
      <c r="O32" s="20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20">
        <v>1</v>
      </c>
      <c r="CD32" s="20"/>
      <c r="CE32" s="20"/>
      <c r="CF32" s="20">
        <v>1</v>
      </c>
      <c r="CG32" s="4"/>
      <c r="CH32" s="4"/>
      <c r="CI32" s="4">
        <v>1</v>
      </c>
      <c r="CJ32" s="4"/>
      <c r="CK32" s="4"/>
      <c r="CL32" s="20">
        <v>1</v>
      </c>
      <c r="CM32" s="20"/>
      <c r="CN32" s="20"/>
      <c r="CO32" s="20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</row>
    <row r="33" spans="1:167">
      <c r="A33" s="3">
        <v>20</v>
      </c>
      <c r="B33" s="46" t="s">
        <v>540</v>
      </c>
      <c r="C33" s="20">
        <v>1</v>
      </c>
      <c r="D33" s="20"/>
      <c r="E33" s="20"/>
      <c r="F33" s="20">
        <v>1</v>
      </c>
      <c r="G33" s="4"/>
      <c r="H33" s="4"/>
      <c r="I33" s="4">
        <v>1</v>
      </c>
      <c r="J33" s="4"/>
      <c r="K33" s="4"/>
      <c r="L33" s="20">
        <v>1</v>
      </c>
      <c r="M33" s="20"/>
      <c r="N33" s="20"/>
      <c r="O33" s="20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/>
      <c r="BS33" s="4">
        <v>1</v>
      </c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20">
        <v>1</v>
      </c>
      <c r="CD33" s="20"/>
      <c r="CE33" s="20"/>
      <c r="CF33" s="20">
        <v>1</v>
      </c>
      <c r="CG33" s="4"/>
      <c r="CH33" s="4"/>
      <c r="CI33" s="4">
        <v>1</v>
      </c>
      <c r="CJ33" s="4"/>
      <c r="CK33" s="4"/>
      <c r="CL33" s="20">
        <v>1</v>
      </c>
      <c r="CM33" s="20"/>
      <c r="CN33" s="20"/>
      <c r="CO33" s="20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/>
      <c r="EP33" s="4">
        <v>1</v>
      </c>
      <c r="EQ33" s="4"/>
      <c r="ER33" s="4"/>
      <c r="ES33" s="4">
        <v>1</v>
      </c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/>
      <c r="FE33" s="4">
        <v>1</v>
      </c>
      <c r="FF33" s="4"/>
      <c r="FG33" s="4">
        <v>1</v>
      </c>
      <c r="FH33" s="4"/>
      <c r="FI33" s="4"/>
      <c r="FJ33" s="4">
        <v>1</v>
      </c>
      <c r="FK33" s="4"/>
    </row>
    <row r="34" spans="1:167">
      <c r="A34" s="3">
        <v>21</v>
      </c>
      <c r="B34" s="53" t="s">
        <v>541</v>
      </c>
      <c r="C34" s="20">
        <v>1</v>
      </c>
      <c r="D34" s="20"/>
      <c r="E34" s="20"/>
      <c r="F34" s="20">
        <v>1</v>
      </c>
      <c r="G34" s="4"/>
      <c r="H34" s="4"/>
      <c r="I34" s="4">
        <v>1</v>
      </c>
      <c r="J34" s="4"/>
      <c r="K34" s="4"/>
      <c r="L34" s="20">
        <v>1</v>
      </c>
      <c r="M34" s="20"/>
      <c r="N34" s="20"/>
      <c r="O34" s="20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20">
        <v>1</v>
      </c>
      <c r="CD34" s="20"/>
      <c r="CE34" s="20"/>
      <c r="CF34" s="20">
        <v>1</v>
      </c>
      <c r="CG34" s="4"/>
      <c r="CH34" s="4"/>
      <c r="CI34" s="4">
        <v>1</v>
      </c>
      <c r="CJ34" s="4"/>
      <c r="CK34" s="4"/>
      <c r="CL34" s="20">
        <v>1</v>
      </c>
      <c r="CM34" s="20"/>
      <c r="CN34" s="20"/>
      <c r="CO34" s="20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/>
      <c r="EP34" s="4">
        <v>1</v>
      </c>
      <c r="EQ34" s="4"/>
      <c r="ER34" s="4"/>
      <c r="ES34" s="4">
        <v>1</v>
      </c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/>
      <c r="FE34" s="4">
        <v>1</v>
      </c>
      <c r="FF34" s="4"/>
      <c r="FG34" s="4">
        <v>1</v>
      </c>
      <c r="FH34" s="4"/>
      <c r="FI34" s="4"/>
      <c r="FJ34" s="4">
        <v>1</v>
      </c>
      <c r="FK34" s="4"/>
    </row>
    <row r="35" spans="1:167">
      <c r="A35" s="3">
        <v>22</v>
      </c>
      <c r="B35" s="52" t="s">
        <v>542</v>
      </c>
      <c r="C35" s="20">
        <v>1</v>
      </c>
      <c r="D35" s="20"/>
      <c r="E35" s="20"/>
      <c r="F35" s="20">
        <v>1</v>
      </c>
      <c r="G35" s="4"/>
      <c r="H35" s="4"/>
      <c r="I35" s="4">
        <v>1</v>
      </c>
      <c r="J35" s="4"/>
      <c r="K35" s="4"/>
      <c r="L35" s="20">
        <v>1</v>
      </c>
      <c r="M35" s="20"/>
      <c r="N35" s="20"/>
      <c r="O35" s="20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4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20">
        <v>1</v>
      </c>
      <c r="CD35" s="20"/>
      <c r="CE35" s="20"/>
      <c r="CF35" s="20">
        <v>1</v>
      </c>
      <c r="CG35" s="4"/>
      <c r="CH35" s="4"/>
      <c r="CI35" s="4">
        <v>1</v>
      </c>
      <c r="CJ35" s="4"/>
      <c r="CK35" s="4"/>
      <c r="CL35" s="20">
        <v>1</v>
      </c>
      <c r="CM35" s="20"/>
      <c r="CN35" s="20"/>
      <c r="CO35" s="20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</row>
    <row r="36" spans="1:167">
      <c r="A36" s="3">
        <v>23</v>
      </c>
      <c r="B36" s="52" t="s">
        <v>543</v>
      </c>
      <c r="C36" s="20">
        <v>1</v>
      </c>
      <c r="D36" s="20"/>
      <c r="E36" s="20"/>
      <c r="F36" s="20">
        <v>1</v>
      </c>
      <c r="G36" s="4"/>
      <c r="H36" s="4"/>
      <c r="I36" s="4">
        <v>1</v>
      </c>
      <c r="J36" s="4"/>
      <c r="K36" s="4"/>
      <c r="L36" s="20">
        <v>1</v>
      </c>
      <c r="M36" s="20"/>
      <c r="N36" s="20"/>
      <c r="O36" s="20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4"/>
      <c r="AW36" s="4">
        <v>1</v>
      </c>
      <c r="AX36" s="4"/>
      <c r="AY36" s="4">
        <v>1</v>
      </c>
      <c r="AZ36" s="4"/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20">
        <v>1</v>
      </c>
      <c r="CD36" s="20"/>
      <c r="CE36" s="20"/>
      <c r="CF36" s="20">
        <v>1</v>
      </c>
      <c r="CG36" s="4"/>
      <c r="CH36" s="4"/>
      <c r="CI36" s="4">
        <v>1</v>
      </c>
      <c r="CJ36" s="4"/>
      <c r="CK36" s="4"/>
      <c r="CL36" s="20">
        <v>1</v>
      </c>
      <c r="CM36" s="20"/>
      <c r="CN36" s="20"/>
      <c r="CO36" s="20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167">
      <c r="A37" s="3">
        <v>24</v>
      </c>
      <c r="B37" s="52" t="s">
        <v>544</v>
      </c>
      <c r="C37" s="20">
        <v>1</v>
      </c>
      <c r="D37" s="20"/>
      <c r="E37" s="20"/>
      <c r="F37" s="20">
        <v>1</v>
      </c>
      <c r="G37" s="4"/>
      <c r="H37" s="4"/>
      <c r="I37" s="4">
        <v>1</v>
      </c>
      <c r="J37" s="4"/>
      <c r="K37" s="4"/>
      <c r="L37" s="20">
        <v>1</v>
      </c>
      <c r="M37" s="20"/>
      <c r="N37" s="20"/>
      <c r="O37" s="20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/>
      <c r="AW37" s="4">
        <v>1</v>
      </c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>
        <v>1</v>
      </c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20">
        <v>1</v>
      </c>
      <c r="CD37" s="20"/>
      <c r="CE37" s="20"/>
      <c r="CF37" s="20">
        <v>1</v>
      </c>
      <c r="CG37" s="4"/>
      <c r="CH37" s="4"/>
      <c r="CI37" s="4">
        <v>1</v>
      </c>
      <c r="CJ37" s="4"/>
      <c r="CK37" s="4"/>
      <c r="CL37" s="20">
        <v>1</v>
      </c>
      <c r="CM37" s="20"/>
      <c r="CN37" s="20"/>
      <c r="CO37" s="20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4"/>
      <c r="EF37" s="4">
        <v>1</v>
      </c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167">
      <c r="A38" s="3">
        <v>25</v>
      </c>
      <c r="B38" s="52" t="s">
        <v>545</v>
      </c>
      <c r="C38" s="20">
        <v>1</v>
      </c>
      <c r="D38" s="20"/>
      <c r="E38" s="20"/>
      <c r="F38" s="20">
        <v>1</v>
      </c>
      <c r="G38" s="4"/>
      <c r="H38" s="4"/>
      <c r="I38" s="4">
        <v>1</v>
      </c>
      <c r="J38" s="4"/>
      <c r="K38" s="4"/>
      <c r="L38" s="20">
        <v>1</v>
      </c>
      <c r="M38" s="20"/>
      <c r="N38" s="20"/>
      <c r="O38" s="20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/>
      <c r="BC38" s="4"/>
      <c r="BD38" s="4">
        <v>1</v>
      </c>
      <c r="BE38" s="4"/>
      <c r="BF38" s="4">
        <v>1</v>
      </c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20">
        <v>1</v>
      </c>
      <c r="CD38" s="20"/>
      <c r="CE38" s="20"/>
      <c r="CF38" s="20">
        <v>1</v>
      </c>
      <c r="CG38" s="4"/>
      <c r="CH38" s="4"/>
      <c r="CI38" s="4">
        <v>1</v>
      </c>
      <c r="CJ38" s="4"/>
      <c r="CK38" s="4"/>
      <c r="CL38" s="20">
        <v>1</v>
      </c>
      <c r="CM38" s="20"/>
      <c r="CN38" s="20"/>
      <c r="CO38" s="20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/>
      <c r="EC38" s="4"/>
      <c r="ED38" s="4">
        <v>1</v>
      </c>
      <c r="EE38" s="4"/>
      <c r="EF38" s="4">
        <v>1</v>
      </c>
      <c r="EG38" s="4"/>
      <c r="EH38" s="4"/>
      <c r="EI38" s="4">
        <v>1</v>
      </c>
      <c r="EJ38" s="4"/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>
        <v>1</v>
      </c>
      <c r="EV38" s="4"/>
      <c r="EW38" s="4"/>
      <c r="EX38" s="4">
        <v>1</v>
      </c>
      <c r="EY38" s="4"/>
      <c r="EZ38" s="4">
        <v>1</v>
      </c>
      <c r="FA38" s="4"/>
      <c r="FB38" s="4"/>
      <c r="FC38" s="4"/>
      <c r="FD38" s="4"/>
      <c r="FE38" s="4">
        <v>1</v>
      </c>
      <c r="FF38" s="4"/>
      <c r="FG38" s="4">
        <v>1</v>
      </c>
      <c r="FH38" s="4"/>
      <c r="FI38" s="4"/>
      <c r="FJ38" s="4">
        <v>1</v>
      </c>
      <c r="FK38" s="4"/>
    </row>
    <row r="39" spans="1:167">
      <c r="A39" s="29" t="s">
        <v>171</v>
      </c>
      <c r="B39" s="30"/>
      <c r="C39" s="3">
        <v>25</v>
      </c>
      <c r="D39" s="3">
        <f t="shared" ref="D39:T39" si="0">SUM(D14:D38)</f>
        <v>0</v>
      </c>
      <c r="E39" s="3">
        <f t="shared" si="0"/>
        <v>0</v>
      </c>
      <c r="F39" s="20">
        <v>25</v>
      </c>
      <c r="G39" s="3">
        <f t="shared" si="0"/>
        <v>0</v>
      </c>
      <c r="H39" s="3">
        <f t="shared" si="0"/>
        <v>0</v>
      </c>
      <c r="I39" s="20">
        <v>25</v>
      </c>
      <c r="J39" s="3">
        <f t="shared" si="0"/>
        <v>0</v>
      </c>
      <c r="K39" s="3">
        <f t="shared" si="0"/>
        <v>0</v>
      </c>
      <c r="L39" s="20">
        <v>25</v>
      </c>
      <c r="M39" s="3">
        <f t="shared" si="0"/>
        <v>0</v>
      </c>
      <c r="N39" s="3">
        <f t="shared" si="0"/>
        <v>0</v>
      </c>
      <c r="O39" s="20">
        <v>25</v>
      </c>
      <c r="P39" s="3">
        <f t="shared" si="0"/>
        <v>0</v>
      </c>
      <c r="Q39" s="3">
        <f t="shared" si="0"/>
        <v>0</v>
      </c>
      <c r="R39" s="20">
        <v>25</v>
      </c>
      <c r="S39" s="3">
        <f t="shared" si="0"/>
        <v>0</v>
      </c>
      <c r="T39" s="3">
        <f t="shared" si="0"/>
        <v>0</v>
      </c>
      <c r="U39" s="3">
        <v>22</v>
      </c>
      <c r="V39" s="3">
        <f t="shared" ref="V39:BD39" si="1">SUM(V14:V38)</f>
        <v>3</v>
      </c>
      <c r="W39" s="3">
        <f t="shared" si="1"/>
        <v>0</v>
      </c>
      <c r="X39" s="3">
        <v>25</v>
      </c>
      <c r="Y39" s="3">
        <f t="shared" si="1"/>
        <v>0</v>
      </c>
      <c r="Z39" s="3">
        <f t="shared" si="1"/>
        <v>0</v>
      </c>
      <c r="AA39" s="3">
        <v>16</v>
      </c>
      <c r="AB39" s="3">
        <v>9</v>
      </c>
      <c r="AC39" s="3">
        <f t="shared" si="1"/>
        <v>0</v>
      </c>
      <c r="AD39" s="3">
        <v>17</v>
      </c>
      <c r="AE39" s="3">
        <f t="shared" si="1"/>
        <v>8</v>
      </c>
      <c r="AF39" s="3">
        <f t="shared" si="1"/>
        <v>0</v>
      </c>
      <c r="AG39" s="3">
        <f t="shared" si="1"/>
        <v>11</v>
      </c>
      <c r="AH39" s="3">
        <v>14</v>
      </c>
      <c r="AI39" s="3">
        <f t="shared" si="1"/>
        <v>0</v>
      </c>
      <c r="AJ39" s="3">
        <f t="shared" si="1"/>
        <v>21</v>
      </c>
      <c r="AK39" s="3">
        <v>4</v>
      </c>
      <c r="AL39" s="3">
        <f t="shared" si="1"/>
        <v>0</v>
      </c>
      <c r="AM39" s="3">
        <v>10</v>
      </c>
      <c r="AN39" s="3">
        <v>15</v>
      </c>
      <c r="AO39" s="3">
        <f t="shared" si="1"/>
        <v>0</v>
      </c>
      <c r="AP39" s="3">
        <v>15</v>
      </c>
      <c r="AQ39" s="3">
        <f t="shared" si="1"/>
        <v>10</v>
      </c>
      <c r="AR39" s="3">
        <f t="shared" si="1"/>
        <v>0</v>
      </c>
      <c r="AS39" s="3">
        <v>9</v>
      </c>
      <c r="AT39" s="3">
        <f t="shared" si="1"/>
        <v>16</v>
      </c>
      <c r="AU39" s="3">
        <f t="shared" si="1"/>
        <v>0</v>
      </c>
      <c r="AV39" s="3">
        <v>12</v>
      </c>
      <c r="AW39" s="3">
        <v>13</v>
      </c>
      <c r="AX39" s="3">
        <f t="shared" si="1"/>
        <v>0</v>
      </c>
      <c r="AY39" s="3">
        <v>17</v>
      </c>
      <c r="AZ39" s="3">
        <f t="shared" si="1"/>
        <v>8</v>
      </c>
      <c r="BA39" s="3">
        <f t="shared" si="1"/>
        <v>0</v>
      </c>
      <c r="BB39" s="3">
        <v>11</v>
      </c>
      <c r="BC39" s="3">
        <v>10</v>
      </c>
      <c r="BD39" s="3">
        <v>4</v>
      </c>
      <c r="BE39" s="3">
        <v>10</v>
      </c>
      <c r="BF39" s="3">
        <v>15</v>
      </c>
      <c r="BG39" s="3">
        <f t="shared" ref="BG39:CH39" si="2">SUM(BG14:BG38)</f>
        <v>0</v>
      </c>
      <c r="BH39" s="3">
        <v>20</v>
      </c>
      <c r="BI39" s="3">
        <f t="shared" si="2"/>
        <v>5</v>
      </c>
      <c r="BJ39" s="3">
        <f t="shared" si="2"/>
        <v>0</v>
      </c>
      <c r="BK39" s="3">
        <v>12</v>
      </c>
      <c r="BL39" s="3">
        <v>10</v>
      </c>
      <c r="BM39" s="3">
        <v>3</v>
      </c>
      <c r="BN39" s="3">
        <v>12</v>
      </c>
      <c r="BO39" s="3">
        <v>7</v>
      </c>
      <c r="BP39" s="3">
        <v>6</v>
      </c>
      <c r="BQ39" s="3">
        <v>9</v>
      </c>
      <c r="BR39" s="3">
        <f t="shared" si="2"/>
        <v>10</v>
      </c>
      <c r="BS39" s="3">
        <v>6</v>
      </c>
      <c r="BT39" s="3">
        <v>13</v>
      </c>
      <c r="BU39" s="3">
        <v>12</v>
      </c>
      <c r="BV39" s="3">
        <f t="shared" si="2"/>
        <v>0</v>
      </c>
      <c r="BW39" s="3">
        <v>15</v>
      </c>
      <c r="BX39" s="3">
        <v>10</v>
      </c>
      <c r="BY39" s="3">
        <f t="shared" si="2"/>
        <v>0</v>
      </c>
      <c r="BZ39" s="3">
        <v>13</v>
      </c>
      <c r="CA39" s="3">
        <v>12</v>
      </c>
      <c r="CB39" s="3">
        <f t="shared" si="2"/>
        <v>0</v>
      </c>
      <c r="CC39" s="3">
        <v>25</v>
      </c>
      <c r="CD39" s="3">
        <f t="shared" si="2"/>
        <v>0</v>
      </c>
      <c r="CE39" s="3">
        <f t="shared" si="2"/>
        <v>0</v>
      </c>
      <c r="CF39" s="3">
        <v>25</v>
      </c>
      <c r="CG39" s="3">
        <f t="shared" si="2"/>
        <v>0</v>
      </c>
      <c r="CH39" s="3">
        <f t="shared" si="2"/>
        <v>0</v>
      </c>
      <c r="CI39" s="3">
        <v>25</v>
      </c>
      <c r="CJ39" s="3">
        <f t="shared" ref="CJ39:DR39" si="3">SUM(CJ14:CJ38)</f>
        <v>0</v>
      </c>
      <c r="CK39" s="3">
        <f t="shared" si="3"/>
        <v>0</v>
      </c>
      <c r="CL39" s="3">
        <v>25</v>
      </c>
      <c r="CM39" s="3">
        <f t="shared" si="3"/>
        <v>0</v>
      </c>
      <c r="CN39" s="3">
        <f t="shared" si="3"/>
        <v>0</v>
      </c>
      <c r="CO39" s="3">
        <v>25</v>
      </c>
      <c r="CP39" s="3">
        <f t="shared" si="3"/>
        <v>0</v>
      </c>
      <c r="CQ39" s="3">
        <f t="shared" si="3"/>
        <v>0</v>
      </c>
      <c r="CR39" s="3">
        <v>25</v>
      </c>
      <c r="CS39" s="3">
        <f t="shared" si="3"/>
        <v>0</v>
      </c>
      <c r="CT39" s="3">
        <f t="shared" si="3"/>
        <v>0</v>
      </c>
      <c r="CU39" s="3">
        <v>22</v>
      </c>
      <c r="CV39" s="3">
        <f t="shared" si="3"/>
        <v>3</v>
      </c>
      <c r="CW39" s="3">
        <f t="shared" si="3"/>
        <v>0</v>
      </c>
      <c r="CX39" s="3">
        <v>25</v>
      </c>
      <c r="CY39" s="3">
        <f t="shared" si="3"/>
        <v>0</v>
      </c>
      <c r="CZ39" s="3">
        <f t="shared" si="3"/>
        <v>0</v>
      </c>
      <c r="DA39" s="3">
        <v>16</v>
      </c>
      <c r="DB39" s="3">
        <v>9</v>
      </c>
      <c r="DC39" s="3">
        <f t="shared" si="3"/>
        <v>0</v>
      </c>
      <c r="DD39" s="3">
        <v>17</v>
      </c>
      <c r="DE39" s="3">
        <f t="shared" si="3"/>
        <v>8</v>
      </c>
      <c r="DF39" s="3">
        <f t="shared" si="3"/>
        <v>0</v>
      </c>
      <c r="DG39" s="3">
        <f t="shared" si="3"/>
        <v>11</v>
      </c>
      <c r="DH39" s="3">
        <v>14</v>
      </c>
      <c r="DI39" s="3">
        <f t="shared" si="3"/>
        <v>0</v>
      </c>
      <c r="DJ39" s="3">
        <f t="shared" si="3"/>
        <v>21</v>
      </c>
      <c r="DK39" s="3">
        <v>4</v>
      </c>
      <c r="DL39" s="3">
        <f t="shared" si="3"/>
        <v>0</v>
      </c>
      <c r="DM39" s="3">
        <f t="shared" si="3"/>
        <v>10</v>
      </c>
      <c r="DN39" s="3">
        <v>15</v>
      </c>
      <c r="DO39" s="3">
        <f t="shared" si="3"/>
        <v>0</v>
      </c>
      <c r="DP39" s="3">
        <v>15</v>
      </c>
      <c r="DQ39" s="3">
        <f t="shared" si="3"/>
        <v>10</v>
      </c>
      <c r="DR39" s="3">
        <f t="shared" si="3"/>
        <v>0</v>
      </c>
      <c r="DS39" s="3">
        <v>9</v>
      </c>
      <c r="DT39" s="3">
        <f t="shared" ref="DT39:EY39" si="4">SUM(DT14:DT38)</f>
        <v>16</v>
      </c>
      <c r="DU39" s="3">
        <f t="shared" si="4"/>
        <v>0</v>
      </c>
      <c r="DV39" s="3">
        <v>12</v>
      </c>
      <c r="DW39" s="3">
        <v>13</v>
      </c>
      <c r="DX39" s="3">
        <f t="shared" si="4"/>
        <v>0</v>
      </c>
      <c r="DY39" s="3">
        <v>17</v>
      </c>
      <c r="DZ39" s="3">
        <f t="shared" si="4"/>
        <v>8</v>
      </c>
      <c r="EA39" s="3">
        <f t="shared" si="4"/>
        <v>0</v>
      </c>
      <c r="EB39" s="3">
        <f t="shared" si="4"/>
        <v>11</v>
      </c>
      <c r="EC39" s="3">
        <v>10</v>
      </c>
      <c r="ED39" s="3">
        <v>4</v>
      </c>
      <c r="EE39" s="3">
        <v>10</v>
      </c>
      <c r="EF39" s="3">
        <v>15</v>
      </c>
      <c r="EG39" s="3">
        <f t="shared" si="4"/>
        <v>0</v>
      </c>
      <c r="EH39" s="3">
        <v>20</v>
      </c>
      <c r="EI39" s="3">
        <v>5</v>
      </c>
      <c r="EJ39" s="3">
        <f t="shared" si="4"/>
        <v>0</v>
      </c>
      <c r="EK39" s="3">
        <v>12</v>
      </c>
      <c r="EL39" s="3">
        <v>9</v>
      </c>
      <c r="EM39" s="3">
        <v>3</v>
      </c>
      <c r="EN39" s="3">
        <v>12</v>
      </c>
      <c r="EO39" s="3">
        <v>7</v>
      </c>
      <c r="EP39" s="3">
        <v>6</v>
      </c>
      <c r="EQ39" s="3">
        <v>9</v>
      </c>
      <c r="ER39" s="3">
        <v>10</v>
      </c>
      <c r="ES39" s="3">
        <f t="shared" si="4"/>
        <v>6</v>
      </c>
      <c r="ET39" s="3">
        <v>13</v>
      </c>
      <c r="EU39" s="3">
        <v>12</v>
      </c>
      <c r="EV39" s="3">
        <f t="shared" si="4"/>
        <v>0</v>
      </c>
      <c r="EW39" s="3">
        <v>15</v>
      </c>
      <c r="EX39" s="3">
        <v>10</v>
      </c>
      <c r="EY39" s="3">
        <f t="shared" si="4"/>
        <v>0</v>
      </c>
      <c r="EZ39" s="3">
        <v>25</v>
      </c>
      <c r="FA39" s="3">
        <f t="shared" ref="FA39:FK39" si="5">SUM(FA14:FA38)</f>
        <v>0</v>
      </c>
      <c r="FB39" s="3">
        <f t="shared" si="5"/>
        <v>0</v>
      </c>
      <c r="FC39" s="3">
        <v>9</v>
      </c>
      <c r="FD39" s="3">
        <f t="shared" si="5"/>
        <v>10</v>
      </c>
      <c r="FE39" s="3">
        <v>6</v>
      </c>
      <c r="FF39" s="3">
        <v>13</v>
      </c>
      <c r="FG39" s="3">
        <v>12</v>
      </c>
      <c r="FH39" s="3">
        <f t="shared" si="5"/>
        <v>0</v>
      </c>
      <c r="FI39" s="3">
        <v>15</v>
      </c>
      <c r="FJ39" s="3">
        <v>10</v>
      </c>
      <c r="FK39" s="3">
        <f t="shared" si="5"/>
        <v>0</v>
      </c>
    </row>
    <row r="40" spans="1:167" ht="39" customHeight="1">
      <c r="A40" s="31" t="s">
        <v>337</v>
      </c>
      <c r="B40" s="32"/>
      <c r="C40" s="10">
        <f>C39/25%</f>
        <v>100</v>
      </c>
      <c r="D40" s="10">
        <f t="shared" ref="D40:BO40" si="6">D39/25%</f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 t="shared" si="6"/>
        <v>0</v>
      </c>
      <c r="R40" s="10">
        <f t="shared" si="6"/>
        <v>100</v>
      </c>
      <c r="S40" s="10">
        <f t="shared" si="6"/>
        <v>0</v>
      </c>
      <c r="T40" s="10">
        <f t="shared" si="6"/>
        <v>0</v>
      </c>
      <c r="U40" s="10">
        <f t="shared" si="6"/>
        <v>88</v>
      </c>
      <c r="V40" s="10">
        <f t="shared" si="6"/>
        <v>12</v>
      </c>
      <c r="W40" s="10">
        <f t="shared" si="6"/>
        <v>0</v>
      </c>
      <c r="X40" s="10">
        <f t="shared" si="6"/>
        <v>100</v>
      </c>
      <c r="Y40" s="10">
        <f t="shared" si="6"/>
        <v>0</v>
      </c>
      <c r="Z40" s="10">
        <f t="shared" si="6"/>
        <v>0</v>
      </c>
      <c r="AA40" s="10">
        <f t="shared" si="6"/>
        <v>64</v>
      </c>
      <c r="AB40" s="10">
        <f t="shared" si="6"/>
        <v>36</v>
      </c>
      <c r="AC40" s="10">
        <f t="shared" si="6"/>
        <v>0</v>
      </c>
      <c r="AD40" s="10">
        <f t="shared" si="6"/>
        <v>68</v>
      </c>
      <c r="AE40" s="10">
        <f t="shared" si="6"/>
        <v>32</v>
      </c>
      <c r="AF40" s="10">
        <f t="shared" si="6"/>
        <v>0</v>
      </c>
      <c r="AG40" s="10">
        <f t="shared" si="6"/>
        <v>44</v>
      </c>
      <c r="AH40" s="10">
        <f t="shared" si="6"/>
        <v>56</v>
      </c>
      <c r="AI40" s="10">
        <f t="shared" si="6"/>
        <v>0</v>
      </c>
      <c r="AJ40" s="10">
        <f t="shared" si="6"/>
        <v>84</v>
      </c>
      <c r="AK40" s="10">
        <f t="shared" si="6"/>
        <v>16</v>
      </c>
      <c r="AL40" s="10">
        <f t="shared" si="6"/>
        <v>0</v>
      </c>
      <c r="AM40" s="10">
        <f t="shared" si="6"/>
        <v>40</v>
      </c>
      <c r="AN40" s="10">
        <f t="shared" si="6"/>
        <v>60</v>
      </c>
      <c r="AO40" s="10">
        <f t="shared" si="6"/>
        <v>0</v>
      </c>
      <c r="AP40" s="10">
        <f t="shared" si="6"/>
        <v>60</v>
      </c>
      <c r="AQ40" s="10">
        <f t="shared" si="6"/>
        <v>40</v>
      </c>
      <c r="AR40" s="10">
        <f t="shared" si="6"/>
        <v>0</v>
      </c>
      <c r="AS40" s="10">
        <f t="shared" si="6"/>
        <v>36</v>
      </c>
      <c r="AT40" s="10">
        <f t="shared" si="6"/>
        <v>64</v>
      </c>
      <c r="AU40" s="10">
        <f t="shared" si="6"/>
        <v>0</v>
      </c>
      <c r="AV40" s="10">
        <f t="shared" si="6"/>
        <v>48</v>
      </c>
      <c r="AW40" s="10">
        <f t="shared" si="6"/>
        <v>52</v>
      </c>
      <c r="AX40" s="10">
        <f t="shared" si="6"/>
        <v>0</v>
      </c>
      <c r="AY40" s="10">
        <f t="shared" si="6"/>
        <v>68</v>
      </c>
      <c r="AZ40" s="10">
        <f t="shared" si="6"/>
        <v>32</v>
      </c>
      <c r="BA40" s="10">
        <f t="shared" si="6"/>
        <v>0</v>
      </c>
      <c r="BB40" s="10">
        <f t="shared" si="6"/>
        <v>44</v>
      </c>
      <c r="BC40" s="10">
        <f t="shared" si="6"/>
        <v>40</v>
      </c>
      <c r="BD40" s="10">
        <f t="shared" si="6"/>
        <v>16</v>
      </c>
      <c r="BE40" s="10">
        <f t="shared" si="6"/>
        <v>40</v>
      </c>
      <c r="BF40" s="10">
        <f t="shared" si="6"/>
        <v>60</v>
      </c>
      <c r="BG40" s="10">
        <f t="shared" si="6"/>
        <v>0</v>
      </c>
      <c r="BH40" s="10">
        <f t="shared" si="6"/>
        <v>80</v>
      </c>
      <c r="BI40" s="10">
        <f t="shared" si="6"/>
        <v>20</v>
      </c>
      <c r="BJ40" s="10">
        <f t="shared" si="6"/>
        <v>0</v>
      </c>
      <c r="BK40" s="10">
        <f t="shared" si="6"/>
        <v>48</v>
      </c>
      <c r="BL40" s="10">
        <f t="shared" si="6"/>
        <v>40</v>
      </c>
      <c r="BM40" s="10">
        <f t="shared" si="6"/>
        <v>12</v>
      </c>
      <c r="BN40" s="10">
        <f t="shared" si="6"/>
        <v>48</v>
      </c>
      <c r="BO40" s="10">
        <f t="shared" si="6"/>
        <v>28</v>
      </c>
      <c r="BP40" s="10">
        <f t="shared" ref="BP40:EA40" si="7">BP39/25%</f>
        <v>24</v>
      </c>
      <c r="BQ40" s="10">
        <f t="shared" si="7"/>
        <v>36</v>
      </c>
      <c r="BR40" s="10">
        <f t="shared" si="7"/>
        <v>40</v>
      </c>
      <c r="BS40" s="10">
        <f t="shared" si="7"/>
        <v>24</v>
      </c>
      <c r="BT40" s="10">
        <f t="shared" si="7"/>
        <v>52</v>
      </c>
      <c r="BU40" s="10">
        <f t="shared" si="7"/>
        <v>48</v>
      </c>
      <c r="BV40" s="10">
        <f t="shared" si="7"/>
        <v>0</v>
      </c>
      <c r="BW40" s="10">
        <f t="shared" si="7"/>
        <v>60</v>
      </c>
      <c r="BX40" s="10">
        <f t="shared" si="7"/>
        <v>40</v>
      </c>
      <c r="BY40" s="10">
        <f t="shared" si="7"/>
        <v>0</v>
      </c>
      <c r="BZ40" s="10">
        <f t="shared" si="7"/>
        <v>52</v>
      </c>
      <c r="CA40" s="10">
        <f t="shared" si="7"/>
        <v>48</v>
      </c>
      <c r="CB40" s="10">
        <f t="shared" si="7"/>
        <v>0</v>
      </c>
      <c r="CC40" s="10">
        <f t="shared" si="7"/>
        <v>100</v>
      </c>
      <c r="CD40" s="10">
        <f t="shared" si="7"/>
        <v>0</v>
      </c>
      <c r="CE40" s="10">
        <f t="shared" si="7"/>
        <v>0</v>
      </c>
      <c r="CF40" s="10">
        <f t="shared" si="7"/>
        <v>100</v>
      </c>
      <c r="CG40" s="10">
        <f t="shared" si="7"/>
        <v>0</v>
      </c>
      <c r="CH40" s="10">
        <f t="shared" si="7"/>
        <v>0</v>
      </c>
      <c r="CI40" s="10">
        <f t="shared" si="7"/>
        <v>100</v>
      </c>
      <c r="CJ40" s="10">
        <f t="shared" si="7"/>
        <v>0</v>
      </c>
      <c r="CK40" s="10">
        <f t="shared" si="7"/>
        <v>0</v>
      </c>
      <c r="CL40" s="10">
        <f t="shared" si="7"/>
        <v>100</v>
      </c>
      <c r="CM40" s="10">
        <f t="shared" si="7"/>
        <v>0</v>
      </c>
      <c r="CN40" s="10">
        <f t="shared" si="7"/>
        <v>0</v>
      </c>
      <c r="CO40" s="10">
        <f t="shared" si="7"/>
        <v>100</v>
      </c>
      <c r="CP40" s="10">
        <f t="shared" si="7"/>
        <v>0</v>
      </c>
      <c r="CQ40" s="10">
        <f t="shared" si="7"/>
        <v>0</v>
      </c>
      <c r="CR40" s="10">
        <f t="shared" si="7"/>
        <v>100</v>
      </c>
      <c r="CS40" s="10">
        <f t="shared" si="7"/>
        <v>0</v>
      </c>
      <c r="CT40" s="10">
        <f t="shared" si="7"/>
        <v>0</v>
      </c>
      <c r="CU40" s="10">
        <f t="shared" si="7"/>
        <v>88</v>
      </c>
      <c r="CV40" s="10">
        <f t="shared" si="7"/>
        <v>12</v>
      </c>
      <c r="CW40" s="10">
        <f t="shared" si="7"/>
        <v>0</v>
      </c>
      <c r="CX40" s="10">
        <f t="shared" si="7"/>
        <v>100</v>
      </c>
      <c r="CY40" s="10">
        <f t="shared" si="7"/>
        <v>0</v>
      </c>
      <c r="CZ40" s="10">
        <f t="shared" si="7"/>
        <v>0</v>
      </c>
      <c r="DA40" s="10">
        <f t="shared" si="7"/>
        <v>64</v>
      </c>
      <c r="DB40" s="10">
        <f t="shared" si="7"/>
        <v>36</v>
      </c>
      <c r="DC40" s="10">
        <f t="shared" si="7"/>
        <v>0</v>
      </c>
      <c r="DD40" s="10">
        <f t="shared" si="7"/>
        <v>68</v>
      </c>
      <c r="DE40" s="10">
        <f t="shared" si="7"/>
        <v>32</v>
      </c>
      <c r="DF40" s="10">
        <f t="shared" si="7"/>
        <v>0</v>
      </c>
      <c r="DG40" s="10">
        <f t="shared" si="7"/>
        <v>44</v>
      </c>
      <c r="DH40" s="10">
        <f t="shared" si="7"/>
        <v>56</v>
      </c>
      <c r="DI40" s="10">
        <f t="shared" si="7"/>
        <v>0</v>
      </c>
      <c r="DJ40" s="10">
        <f t="shared" si="7"/>
        <v>84</v>
      </c>
      <c r="DK40" s="10">
        <f t="shared" si="7"/>
        <v>16</v>
      </c>
      <c r="DL40" s="10">
        <f t="shared" si="7"/>
        <v>0</v>
      </c>
      <c r="DM40" s="10">
        <f t="shared" si="7"/>
        <v>40</v>
      </c>
      <c r="DN40" s="10">
        <f t="shared" si="7"/>
        <v>60</v>
      </c>
      <c r="DO40" s="10">
        <f t="shared" si="7"/>
        <v>0</v>
      </c>
      <c r="DP40" s="10">
        <f t="shared" si="7"/>
        <v>60</v>
      </c>
      <c r="DQ40" s="10">
        <f t="shared" si="7"/>
        <v>40</v>
      </c>
      <c r="DR40" s="10">
        <f t="shared" si="7"/>
        <v>0</v>
      </c>
      <c r="DS40" s="10">
        <f t="shared" si="7"/>
        <v>36</v>
      </c>
      <c r="DT40" s="10">
        <f t="shared" si="7"/>
        <v>64</v>
      </c>
      <c r="DU40" s="10">
        <f t="shared" si="7"/>
        <v>0</v>
      </c>
      <c r="DV40" s="10">
        <f t="shared" si="7"/>
        <v>48</v>
      </c>
      <c r="DW40" s="10">
        <f t="shared" si="7"/>
        <v>52</v>
      </c>
      <c r="DX40" s="10">
        <f t="shared" si="7"/>
        <v>0</v>
      </c>
      <c r="DY40" s="10">
        <f t="shared" si="7"/>
        <v>68</v>
      </c>
      <c r="DZ40" s="10">
        <f t="shared" si="7"/>
        <v>32</v>
      </c>
      <c r="EA40" s="10">
        <f t="shared" si="7"/>
        <v>0</v>
      </c>
      <c r="EB40" s="10">
        <f t="shared" ref="EB40:FK40" si="8">EB39/25%</f>
        <v>44</v>
      </c>
      <c r="EC40" s="10">
        <f t="shared" si="8"/>
        <v>40</v>
      </c>
      <c r="ED40" s="10">
        <f t="shared" si="8"/>
        <v>16</v>
      </c>
      <c r="EE40" s="10">
        <f t="shared" si="8"/>
        <v>40</v>
      </c>
      <c r="EF40" s="10">
        <f t="shared" si="8"/>
        <v>60</v>
      </c>
      <c r="EG40" s="10">
        <f t="shared" si="8"/>
        <v>0</v>
      </c>
      <c r="EH40" s="10">
        <f t="shared" si="8"/>
        <v>80</v>
      </c>
      <c r="EI40" s="10">
        <f t="shared" si="8"/>
        <v>20</v>
      </c>
      <c r="EJ40" s="10">
        <f t="shared" si="8"/>
        <v>0</v>
      </c>
      <c r="EK40" s="10">
        <f t="shared" si="8"/>
        <v>48</v>
      </c>
      <c r="EL40" s="10">
        <f t="shared" si="8"/>
        <v>36</v>
      </c>
      <c r="EM40" s="10">
        <f t="shared" si="8"/>
        <v>12</v>
      </c>
      <c r="EN40" s="10">
        <f t="shared" si="8"/>
        <v>48</v>
      </c>
      <c r="EO40" s="10">
        <f t="shared" si="8"/>
        <v>28</v>
      </c>
      <c r="EP40" s="10">
        <f t="shared" si="8"/>
        <v>24</v>
      </c>
      <c r="EQ40" s="10">
        <f t="shared" si="8"/>
        <v>36</v>
      </c>
      <c r="ER40" s="10">
        <f t="shared" si="8"/>
        <v>40</v>
      </c>
      <c r="ES40" s="10">
        <f t="shared" si="8"/>
        <v>24</v>
      </c>
      <c r="ET40" s="10">
        <f t="shared" si="8"/>
        <v>52</v>
      </c>
      <c r="EU40" s="10">
        <f t="shared" si="8"/>
        <v>48</v>
      </c>
      <c r="EV40" s="10">
        <f t="shared" si="8"/>
        <v>0</v>
      </c>
      <c r="EW40" s="10">
        <f t="shared" si="8"/>
        <v>60</v>
      </c>
      <c r="EX40" s="10">
        <f t="shared" si="8"/>
        <v>40</v>
      </c>
      <c r="EY40" s="10">
        <f t="shared" si="8"/>
        <v>0</v>
      </c>
      <c r="EZ40" s="10">
        <f t="shared" si="8"/>
        <v>100</v>
      </c>
      <c r="FA40" s="10">
        <f t="shared" si="8"/>
        <v>0</v>
      </c>
      <c r="FB40" s="10">
        <f t="shared" si="8"/>
        <v>0</v>
      </c>
      <c r="FC40" s="10">
        <f t="shared" si="8"/>
        <v>36</v>
      </c>
      <c r="FD40" s="10">
        <f t="shared" si="8"/>
        <v>40</v>
      </c>
      <c r="FE40" s="10">
        <f t="shared" si="8"/>
        <v>24</v>
      </c>
      <c r="FF40" s="10">
        <f t="shared" si="8"/>
        <v>52</v>
      </c>
      <c r="FG40" s="10">
        <f t="shared" si="8"/>
        <v>48</v>
      </c>
      <c r="FH40" s="10">
        <f t="shared" si="8"/>
        <v>0</v>
      </c>
      <c r="FI40" s="10">
        <f t="shared" si="8"/>
        <v>60</v>
      </c>
      <c r="FJ40" s="10">
        <f t="shared" si="8"/>
        <v>40</v>
      </c>
      <c r="FK40" s="10">
        <f t="shared" si="8"/>
        <v>0</v>
      </c>
    </row>
    <row r="42" spans="1:167">
      <c r="B42" t="s">
        <v>323</v>
      </c>
    </row>
    <row r="43" spans="1:167">
      <c r="B43" t="s">
        <v>324</v>
      </c>
      <c r="C43" t="s">
        <v>332</v>
      </c>
      <c r="D43" s="15">
        <f>C40+F40+I40+L40+O40/5</f>
        <v>420</v>
      </c>
      <c r="E43">
        <f>D43/100*25</f>
        <v>105</v>
      </c>
    </row>
    <row r="44" spans="1:167">
      <c r="B44" t="s">
        <v>325</v>
      </c>
      <c r="C44" t="s">
        <v>332</v>
      </c>
      <c r="D44">
        <f>D40+G40+J40+M40+P40/5</f>
        <v>0</v>
      </c>
      <c r="E44">
        <f t="shared" ref="E44:E45" si="9">D44/100*25</f>
        <v>0</v>
      </c>
    </row>
    <row r="45" spans="1:167">
      <c r="B45" t="s">
        <v>326</v>
      </c>
      <c r="C45" t="s">
        <v>332</v>
      </c>
      <c r="D45">
        <f>E40+H40+K40+N40+Q40/5</f>
        <v>0</v>
      </c>
      <c r="E45">
        <f t="shared" si="9"/>
        <v>0</v>
      </c>
    </row>
    <row r="47" spans="1:167">
      <c r="B47" t="s">
        <v>324</v>
      </c>
      <c r="C47" t="s">
        <v>333</v>
      </c>
      <c r="D47">
        <f>R40+U40+X40+AA40+AD40+AG40+AJ40+AM40+AP40+AS40+AV40+AY40+BB40+BE40+BH40/15</f>
        <v>889.33333333333337</v>
      </c>
      <c r="E47">
        <f>D47/100*25</f>
        <v>222.33333333333337</v>
      </c>
    </row>
    <row r="48" spans="1:167">
      <c r="B48" t="s">
        <v>325</v>
      </c>
      <c r="C48" t="s">
        <v>333</v>
      </c>
      <c r="D48">
        <f>S40+V40+Y40+AB40+AE40+AH40+AK40+AN40+AQ40+AT40+AW40+AZ40+BC40+BF40+BI40/15</f>
        <v>501.33333333333331</v>
      </c>
      <c r="E48">
        <f t="shared" ref="E48:E49" si="10">D48/100*25</f>
        <v>125.33333333333331</v>
      </c>
    </row>
    <row r="49" spans="2:5">
      <c r="B49" t="s">
        <v>326</v>
      </c>
      <c r="C49" t="s">
        <v>333</v>
      </c>
      <c r="D49">
        <f>T40+W40+Z40+AC40+AF40+AI40+AL40+AO40+AR40+AU40+AX40+BA40+BD40+BG40+BJ40/15</f>
        <v>16</v>
      </c>
      <c r="E49">
        <f t="shared" si="10"/>
        <v>4</v>
      </c>
    </row>
    <row r="51" spans="2:5">
      <c r="B51" t="s">
        <v>324</v>
      </c>
      <c r="C51" t="s">
        <v>334</v>
      </c>
      <c r="D51">
        <f>BK40+BN40+BQ40+BT40+BW40/5</f>
        <v>196</v>
      </c>
      <c r="E51">
        <f>D51/100*25</f>
        <v>49</v>
      </c>
    </row>
    <row r="52" spans="2:5">
      <c r="B52" t="s">
        <v>325</v>
      </c>
      <c r="C52" t="s">
        <v>334</v>
      </c>
      <c r="D52">
        <f>BL40+BO40+BR40+BU40+BX40/5</f>
        <v>164</v>
      </c>
      <c r="E52">
        <f t="shared" ref="E52:E53" si="11">D52/100*25</f>
        <v>41</v>
      </c>
    </row>
    <row r="53" spans="2:5">
      <c r="B53" t="s">
        <v>326</v>
      </c>
      <c r="C53" t="s">
        <v>334</v>
      </c>
      <c r="D53">
        <f>BM40+BP40+BS40+BV40+BY40/5</f>
        <v>60</v>
      </c>
      <c r="E53">
        <f t="shared" si="11"/>
        <v>15</v>
      </c>
    </row>
    <row r="55" spans="2:5">
      <c r="B55" t="s">
        <v>324</v>
      </c>
      <c r="C55" t="s">
        <v>335</v>
      </c>
      <c r="D55">
        <f>BZ40+CC40+CF40+CI40+CL40+CO40+CR40+CU40+CX40+DA40+DD40+DG40+DJ40+DM40+DP40+DS40+DV40+DY40+EB40+EE40+EH40+EK40+EN40+EQ40+ET40/25</f>
        <v>1650.08</v>
      </c>
      <c r="E55">
        <f>D55/100*25</f>
        <v>412.52</v>
      </c>
    </row>
    <row r="56" spans="2:5">
      <c r="B56" t="s">
        <v>325</v>
      </c>
      <c r="C56" t="s">
        <v>335</v>
      </c>
      <c r="D56">
        <f>CA40+CD40+CG40+CJ40+CM40+CP40+CS40+CV40+CY40+DB40+DE40+DH40+DK40+DN40+DQ40+DT40+DW40+DZ40+EC40+EF40+EI40+EL40+EO40+ER40+EU40/25</f>
        <v>673.92</v>
      </c>
      <c r="E56">
        <f t="shared" ref="E56:E57" si="12">D56/100*25</f>
        <v>168.48</v>
      </c>
    </row>
    <row r="57" spans="2:5">
      <c r="B57" t="s">
        <v>326</v>
      </c>
      <c r="C57" t="s">
        <v>335</v>
      </c>
      <c r="D57">
        <f>CB40+CE40+CH40+CK40+CN40+CQ40+CT40+CW40+CZ40+DC40+DF40+DI40+DL40+DO40+DR40+DU40+DX40+EA40+ED40+EG40+EJ40+EM40+EP40+ES40+EV40/25</f>
        <v>76</v>
      </c>
      <c r="E57">
        <f t="shared" si="12"/>
        <v>19</v>
      </c>
    </row>
    <row r="59" spans="2:5">
      <c r="B59" t="s">
        <v>324</v>
      </c>
      <c r="C59" t="s">
        <v>336</v>
      </c>
      <c r="D59">
        <f>EW40+EZ40+FC40+FF40+FI40/5</f>
        <v>260</v>
      </c>
      <c r="E59">
        <f>D59/100*25</f>
        <v>65</v>
      </c>
    </row>
    <row r="60" spans="2:5">
      <c r="B60" t="s">
        <v>325</v>
      </c>
      <c r="C60" t="s">
        <v>336</v>
      </c>
      <c r="D60">
        <f>EX40+FA40+FD40+FG40+FJ40/5</f>
        <v>136</v>
      </c>
      <c r="E60">
        <f t="shared" ref="E60:E61" si="13">D60/100*25</f>
        <v>34</v>
      </c>
    </row>
    <row r="61" spans="2:5">
      <c r="B61" t="s">
        <v>326</v>
      </c>
      <c r="C61" t="s">
        <v>336</v>
      </c>
      <c r="D61">
        <f>EY40+FB40+FE40+FH40+FK40/5</f>
        <v>24</v>
      </c>
      <c r="E61">
        <f t="shared" si="13"/>
        <v>6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CI12:CK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61"/>
  <sheetViews>
    <sheetView tabSelected="1" zoomScale="60" zoomScaleNormal="60" workbookViewId="0">
      <selection activeCell="Q29" sqref="Q29"/>
    </sheetView>
  </sheetViews>
  <sheetFormatPr defaultRowHeight="15"/>
  <cols>
    <col min="2" max="2" width="35.85546875" customWidth="1"/>
  </cols>
  <sheetData>
    <row r="1" spans="1:167" ht="15.75">
      <c r="A1" s="6" t="s">
        <v>53</v>
      </c>
      <c r="B1" s="12" t="s">
        <v>172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23" t="s">
        <v>547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7"/>
      <c r="S2" s="7"/>
      <c r="T2" s="7"/>
      <c r="U2" s="7"/>
      <c r="V2" s="7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24" t="s">
        <v>0</v>
      </c>
      <c r="B4" s="24" t="s">
        <v>1</v>
      </c>
      <c r="C4" s="25" t="s">
        <v>19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40" t="s">
        <v>2</v>
      </c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2"/>
      <c r="BK4" s="34" t="s">
        <v>32</v>
      </c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43" t="s">
        <v>41</v>
      </c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5"/>
      <c r="EW4" s="37" t="s">
        <v>47</v>
      </c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</row>
    <row r="5" spans="1:167" ht="15.75" customHeight="1">
      <c r="A5" s="24"/>
      <c r="B5" s="24"/>
      <c r="C5" s="26" t="s">
        <v>20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 t="s">
        <v>18</v>
      </c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8" t="s">
        <v>3</v>
      </c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 t="s">
        <v>224</v>
      </c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6" t="s">
        <v>225</v>
      </c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 t="s">
        <v>58</v>
      </c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36" t="s">
        <v>457</v>
      </c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 t="s">
        <v>73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9" t="s">
        <v>85</v>
      </c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6" t="s">
        <v>43</v>
      </c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28" t="s">
        <v>48</v>
      </c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</row>
    <row r="6" spans="1:167" ht="15.75" hidden="1">
      <c r="A6" s="24"/>
      <c r="B6" s="24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2"/>
      <c r="S6" s="22"/>
      <c r="T6" s="22"/>
      <c r="U6" s="22"/>
      <c r="V6" s="22"/>
      <c r="W6" s="22"/>
      <c r="X6" s="22"/>
      <c r="Y6" s="22"/>
      <c r="Z6" s="22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24"/>
      <c r="B7" s="24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2"/>
      <c r="S7" s="22"/>
      <c r="T7" s="22"/>
      <c r="U7" s="22"/>
      <c r="V7" s="22"/>
      <c r="W7" s="22"/>
      <c r="X7" s="22"/>
      <c r="Y7" s="22"/>
      <c r="Z7" s="22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24"/>
      <c r="B8" s="24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2"/>
      <c r="S8" s="22"/>
      <c r="T8" s="22"/>
      <c r="U8" s="22"/>
      <c r="V8" s="22"/>
      <c r="W8" s="22"/>
      <c r="X8" s="22"/>
      <c r="Y8" s="22"/>
      <c r="Z8" s="22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24"/>
      <c r="B9" s="24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2"/>
      <c r="S9" s="22"/>
      <c r="T9" s="22"/>
      <c r="U9" s="22"/>
      <c r="V9" s="22"/>
      <c r="W9" s="22"/>
      <c r="X9" s="22"/>
      <c r="Y9" s="22"/>
      <c r="Z9" s="22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>
      <c r="A10" s="24"/>
      <c r="B10" s="24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2"/>
      <c r="S10" s="22"/>
      <c r="T10" s="22"/>
      <c r="U10" s="22"/>
      <c r="V10" s="22"/>
      <c r="W10" s="22"/>
      <c r="X10" s="22"/>
      <c r="Y10" s="22"/>
      <c r="Z10" s="22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>
      <c r="A11" s="24"/>
      <c r="B11" s="24"/>
      <c r="C11" s="26" t="s">
        <v>173</v>
      </c>
      <c r="D11" s="26" t="s">
        <v>5</v>
      </c>
      <c r="E11" s="26" t="s">
        <v>6</v>
      </c>
      <c r="F11" s="26" t="s">
        <v>212</v>
      </c>
      <c r="G11" s="26" t="s">
        <v>7</v>
      </c>
      <c r="H11" s="26" t="s">
        <v>8</v>
      </c>
      <c r="I11" s="26" t="s">
        <v>174</v>
      </c>
      <c r="J11" s="26" t="s">
        <v>9</v>
      </c>
      <c r="K11" s="26" t="s">
        <v>10</v>
      </c>
      <c r="L11" s="26" t="s">
        <v>175</v>
      </c>
      <c r="M11" s="26" t="s">
        <v>9</v>
      </c>
      <c r="N11" s="26" t="s">
        <v>10</v>
      </c>
      <c r="O11" s="26" t="s">
        <v>176</v>
      </c>
      <c r="P11" s="26" t="s">
        <v>11</v>
      </c>
      <c r="Q11" s="26" t="s">
        <v>4</v>
      </c>
      <c r="R11" s="26" t="s">
        <v>177</v>
      </c>
      <c r="S11" s="26"/>
      <c r="T11" s="26"/>
      <c r="U11" s="26" t="s">
        <v>416</v>
      </c>
      <c r="V11" s="26"/>
      <c r="W11" s="26"/>
      <c r="X11" s="26" t="s">
        <v>417</v>
      </c>
      <c r="Y11" s="26"/>
      <c r="Z11" s="26"/>
      <c r="AA11" s="28" t="s">
        <v>418</v>
      </c>
      <c r="AB11" s="28"/>
      <c r="AC11" s="28"/>
      <c r="AD11" s="26" t="s">
        <v>178</v>
      </c>
      <c r="AE11" s="26"/>
      <c r="AF11" s="26"/>
      <c r="AG11" s="26" t="s">
        <v>179</v>
      </c>
      <c r="AH11" s="26"/>
      <c r="AI11" s="26"/>
      <c r="AJ11" s="28" t="s">
        <v>180</v>
      </c>
      <c r="AK11" s="28"/>
      <c r="AL11" s="28"/>
      <c r="AM11" s="26" t="s">
        <v>181</v>
      </c>
      <c r="AN11" s="26"/>
      <c r="AO11" s="26"/>
      <c r="AP11" s="26" t="s">
        <v>182</v>
      </c>
      <c r="AQ11" s="26"/>
      <c r="AR11" s="26"/>
      <c r="AS11" s="26" t="s">
        <v>183</v>
      </c>
      <c r="AT11" s="26"/>
      <c r="AU11" s="26"/>
      <c r="AV11" s="26" t="s">
        <v>184</v>
      </c>
      <c r="AW11" s="26"/>
      <c r="AX11" s="26"/>
      <c r="AY11" s="26" t="s">
        <v>213</v>
      </c>
      <c r="AZ11" s="26"/>
      <c r="BA11" s="26"/>
      <c r="BB11" s="26" t="s">
        <v>185</v>
      </c>
      <c r="BC11" s="26"/>
      <c r="BD11" s="26"/>
      <c r="BE11" s="26" t="s">
        <v>440</v>
      </c>
      <c r="BF11" s="26"/>
      <c r="BG11" s="26"/>
      <c r="BH11" s="26" t="s">
        <v>186</v>
      </c>
      <c r="BI11" s="26"/>
      <c r="BJ11" s="26"/>
      <c r="BK11" s="28" t="s">
        <v>187</v>
      </c>
      <c r="BL11" s="28"/>
      <c r="BM11" s="28"/>
      <c r="BN11" s="28" t="s">
        <v>214</v>
      </c>
      <c r="BO11" s="28"/>
      <c r="BP11" s="28"/>
      <c r="BQ11" s="28" t="s">
        <v>188</v>
      </c>
      <c r="BR11" s="28"/>
      <c r="BS11" s="28"/>
      <c r="BT11" s="28" t="s">
        <v>189</v>
      </c>
      <c r="BU11" s="28"/>
      <c r="BV11" s="28"/>
      <c r="BW11" s="28" t="s">
        <v>190</v>
      </c>
      <c r="BX11" s="28"/>
      <c r="BY11" s="28"/>
      <c r="BZ11" s="28" t="s">
        <v>191</v>
      </c>
      <c r="CA11" s="28"/>
      <c r="CB11" s="28"/>
      <c r="CC11" s="28" t="s">
        <v>215</v>
      </c>
      <c r="CD11" s="28"/>
      <c r="CE11" s="28"/>
      <c r="CF11" s="28" t="s">
        <v>192</v>
      </c>
      <c r="CG11" s="28"/>
      <c r="CH11" s="28"/>
      <c r="CI11" s="28" t="s">
        <v>193</v>
      </c>
      <c r="CJ11" s="28"/>
      <c r="CK11" s="28"/>
      <c r="CL11" s="28" t="s">
        <v>194</v>
      </c>
      <c r="CM11" s="28"/>
      <c r="CN11" s="28"/>
      <c r="CO11" s="28" t="s">
        <v>195</v>
      </c>
      <c r="CP11" s="28"/>
      <c r="CQ11" s="28"/>
      <c r="CR11" s="28" t="s">
        <v>196</v>
      </c>
      <c r="CS11" s="28"/>
      <c r="CT11" s="28"/>
      <c r="CU11" s="28" t="s">
        <v>197</v>
      </c>
      <c r="CV11" s="28"/>
      <c r="CW11" s="28"/>
      <c r="CX11" s="28" t="s">
        <v>198</v>
      </c>
      <c r="CY11" s="28"/>
      <c r="CZ11" s="28"/>
      <c r="DA11" s="28" t="s">
        <v>199</v>
      </c>
      <c r="DB11" s="28"/>
      <c r="DC11" s="28"/>
      <c r="DD11" s="28" t="s">
        <v>200</v>
      </c>
      <c r="DE11" s="28"/>
      <c r="DF11" s="28"/>
      <c r="DG11" s="28" t="s">
        <v>216</v>
      </c>
      <c r="DH11" s="28"/>
      <c r="DI11" s="28"/>
      <c r="DJ11" s="28" t="s">
        <v>201</v>
      </c>
      <c r="DK11" s="28"/>
      <c r="DL11" s="28"/>
      <c r="DM11" s="28" t="s">
        <v>202</v>
      </c>
      <c r="DN11" s="28"/>
      <c r="DO11" s="28"/>
      <c r="DP11" s="28" t="s">
        <v>203</v>
      </c>
      <c r="DQ11" s="28"/>
      <c r="DR11" s="28"/>
      <c r="DS11" s="28" t="s">
        <v>204</v>
      </c>
      <c r="DT11" s="28"/>
      <c r="DU11" s="28"/>
      <c r="DV11" s="28" t="s">
        <v>205</v>
      </c>
      <c r="DW11" s="28"/>
      <c r="DX11" s="28"/>
      <c r="DY11" s="28" t="s">
        <v>206</v>
      </c>
      <c r="DZ11" s="28"/>
      <c r="EA11" s="28"/>
      <c r="EB11" s="28" t="s">
        <v>207</v>
      </c>
      <c r="EC11" s="28"/>
      <c r="ED11" s="28"/>
      <c r="EE11" s="28" t="s">
        <v>217</v>
      </c>
      <c r="EF11" s="28"/>
      <c r="EG11" s="28"/>
      <c r="EH11" s="28" t="s">
        <v>218</v>
      </c>
      <c r="EI11" s="28"/>
      <c r="EJ11" s="28"/>
      <c r="EK11" s="28" t="s">
        <v>219</v>
      </c>
      <c r="EL11" s="28"/>
      <c r="EM11" s="28"/>
      <c r="EN11" s="28" t="s">
        <v>220</v>
      </c>
      <c r="EO11" s="28"/>
      <c r="EP11" s="28"/>
      <c r="EQ11" s="28" t="s">
        <v>221</v>
      </c>
      <c r="ER11" s="28"/>
      <c r="ES11" s="28"/>
      <c r="ET11" s="28" t="s">
        <v>222</v>
      </c>
      <c r="EU11" s="28"/>
      <c r="EV11" s="28"/>
      <c r="EW11" s="28" t="s">
        <v>208</v>
      </c>
      <c r="EX11" s="28"/>
      <c r="EY11" s="28"/>
      <c r="EZ11" s="28" t="s">
        <v>223</v>
      </c>
      <c r="FA11" s="28"/>
      <c r="FB11" s="28"/>
      <c r="FC11" s="28" t="s">
        <v>209</v>
      </c>
      <c r="FD11" s="28"/>
      <c r="FE11" s="28"/>
      <c r="FF11" s="28" t="s">
        <v>210</v>
      </c>
      <c r="FG11" s="28"/>
      <c r="FH11" s="28"/>
      <c r="FI11" s="28" t="s">
        <v>211</v>
      </c>
      <c r="FJ11" s="28"/>
      <c r="FK11" s="28"/>
    </row>
    <row r="12" spans="1:167" ht="79.5" customHeight="1">
      <c r="A12" s="24"/>
      <c r="B12" s="24"/>
      <c r="C12" s="27" t="s">
        <v>398</v>
      </c>
      <c r="D12" s="27"/>
      <c r="E12" s="27"/>
      <c r="F12" s="27" t="s">
        <v>402</v>
      </c>
      <c r="G12" s="27"/>
      <c r="H12" s="27"/>
      <c r="I12" s="27" t="s">
        <v>406</v>
      </c>
      <c r="J12" s="27"/>
      <c r="K12" s="27"/>
      <c r="L12" s="27" t="s">
        <v>410</v>
      </c>
      <c r="M12" s="27"/>
      <c r="N12" s="27"/>
      <c r="O12" s="27" t="s">
        <v>412</v>
      </c>
      <c r="P12" s="27"/>
      <c r="Q12" s="27"/>
      <c r="R12" s="27" t="s">
        <v>415</v>
      </c>
      <c r="S12" s="27"/>
      <c r="T12" s="27"/>
      <c r="U12" s="27" t="s">
        <v>230</v>
      </c>
      <c r="V12" s="27"/>
      <c r="W12" s="27"/>
      <c r="X12" s="27" t="s">
        <v>233</v>
      </c>
      <c r="Y12" s="27"/>
      <c r="Z12" s="27"/>
      <c r="AA12" s="27" t="s">
        <v>419</v>
      </c>
      <c r="AB12" s="27"/>
      <c r="AC12" s="27"/>
      <c r="AD12" s="27" t="s">
        <v>423</v>
      </c>
      <c r="AE12" s="27"/>
      <c r="AF12" s="27"/>
      <c r="AG12" s="27" t="s">
        <v>424</v>
      </c>
      <c r="AH12" s="27"/>
      <c r="AI12" s="27"/>
      <c r="AJ12" s="27" t="s">
        <v>428</v>
      </c>
      <c r="AK12" s="27"/>
      <c r="AL12" s="27"/>
      <c r="AM12" s="27" t="s">
        <v>432</v>
      </c>
      <c r="AN12" s="27"/>
      <c r="AO12" s="27"/>
      <c r="AP12" s="27" t="s">
        <v>436</v>
      </c>
      <c r="AQ12" s="27"/>
      <c r="AR12" s="27"/>
      <c r="AS12" s="27" t="s">
        <v>437</v>
      </c>
      <c r="AT12" s="27"/>
      <c r="AU12" s="27"/>
      <c r="AV12" s="27" t="s">
        <v>441</v>
      </c>
      <c r="AW12" s="27"/>
      <c r="AX12" s="27"/>
      <c r="AY12" s="27" t="s">
        <v>442</v>
      </c>
      <c r="AZ12" s="27"/>
      <c r="BA12" s="27"/>
      <c r="BB12" s="27" t="s">
        <v>443</v>
      </c>
      <c r="BC12" s="27"/>
      <c r="BD12" s="27"/>
      <c r="BE12" s="27" t="s">
        <v>444</v>
      </c>
      <c r="BF12" s="27"/>
      <c r="BG12" s="27"/>
      <c r="BH12" s="27" t="s">
        <v>445</v>
      </c>
      <c r="BI12" s="27"/>
      <c r="BJ12" s="27"/>
      <c r="BK12" s="27" t="s">
        <v>246</v>
      </c>
      <c r="BL12" s="27"/>
      <c r="BM12" s="27"/>
      <c r="BN12" s="27" t="s">
        <v>248</v>
      </c>
      <c r="BO12" s="27"/>
      <c r="BP12" s="27"/>
      <c r="BQ12" s="27" t="s">
        <v>449</v>
      </c>
      <c r="BR12" s="27"/>
      <c r="BS12" s="27"/>
      <c r="BT12" s="27" t="s">
        <v>450</v>
      </c>
      <c r="BU12" s="27"/>
      <c r="BV12" s="27"/>
      <c r="BW12" s="27" t="s">
        <v>451</v>
      </c>
      <c r="BX12" s="27"/>
      <c r="BY12" s="27"/>
      <c r="BZ12" s="27" t="s">
        <v>452</v>
      </c>
      <c r="CA12" s="27"/>
      <c r="CB12" s="27"/>
      <c r="CC12" s="27" t="s">
        <v>258</v>
      </c>
      <c r="CD12" s="27"/>
      <c r="CE12" s="27"/>
      <c r="CF12" s="38" t="s">
        <v>261</v>
      </c>
      <c r="CG12" s="38"/>
      <c r="CH12" s="38"/>
      <c r="CI12" s="27" t="s">
        <v>265</v>
      </c>
      <c r="CJ12" s="27"/>
      <c r="CK12" s="27"/>
      <c r="CL12" s="27" t="s">
        <v>493</v>
      </c>
      <c r="CM12" s="27"/>
      <c r="CN12" s="27"/>
      <c r="CO12" s="27" t="s">
        <v>271</v>
      </c>
      <c r="CP12" s="27"/>
      <c r="CQ12" s="27"/>
      <c r="CR12" s="38" t="s">
        <v>274</v>
      </c>
      <c r="CS12" s="38"/>
      <c r="CT12" s="38"/>
      <c r="CU12" s="27" t="s">
        <v>277</v>
      </c>
      <c r="CV12" s="27"/>
      <c r="CW12" s="27"/>
      <c r="CX12" s="27" t="s">
        <v>279</v>
      </c>
      <c r="CY12" s="27"/>
      <c r="CZ12" s="27"/>
      <c r="DA12" s="27" t="s">
        <v>283</v>
      </c>
      <c r="DB12" s="27"/>
      <c r="DC12" s="27"/>
      <c r="DD12" s="38" t="s">
        <v>287</v>
      </c>
      <c r="DE12" s="38"/>
      <c r="DF12" s="38"/>
      <c r="DG12" s="38" t="s">
        <v>289</v>
      </c>
      <c r="DH12" s="38"/>
      <c r="DI12" s="38"/>
      <c r="DJ12" s="38" t="s">
        <v>293</v>
      </c>
      <c r="DK12" s="38"/>
      <c r="DL12" s="38"/>
      <c r="DM12" s="38" t="s">
        <v>297</v>
      </c>
      <c r="DN12" s="38"/>
      <c r="DO12" s="38"/>
      <c r="DP12" s="38" t="s">
        <v>301</v>
      </c>
      <c r="DQ12" s="38"/>
      <c r="DR12" s="38"/>
      <c r="DS12" s="38" t="s">
        <v>304</v>
      </c>
      <c r="DT12" s="38"/>
      <c r="DU12" s="38"/>
      <c r="DV12" s="38" t="s">
        <v>307</v>
      </c>
      <c r="DW12" s="38"/>
      <c r="DX12" s="38"/>
      <c r="DY12" s="38" t="s">
        <v>311</v>
      </c>
      <c r="DZ12" s="38"/>
      <c r="EA12" s="38"/>
      <c r="EB12" s="38" t="s">
        <v>313</v>
      </c>
      <c r="EC12" s="38"/>
      <c r="ED12" s="38"/>
      <c r="EE12" s="38" t="s">
        <v>461</v>
      </c>
      <c r="EF12" s="38"/>
      <c r="EG12" s="38"/>
      <c r="EH12" s="38" t="s">
        <v>315</v>
      </c>
      <c r="EI12" s="38"/>
      <c r="EJ12" s="38"/>
      <c r="EK12" s="38" t="s">
        <v>317</v>
      </c>
      <c r="EL12" s="38"/>
      <c r="EM12" s="38"/>
      <c r="EN12" s="38" t="s">
        <v>470</v>
      </c>
      <c r="EO12" s="38"/>
      <c r="EP12" s="38"/>
      <c r="EQ12" s="38" t="s">
        <v>472</v>
      </c>
      <c r="ER12" s="38"/>
      <c r="ES12" s="38"/>
      <c r="ET12" s="38" t="s">
        <v>319</v>
      </c>
      <c r="EU12" s="38"/>
      <c r="EV12" s="38"/>
      <c r="EW12" s="38" t="s">
        <v>320</v>
      </c>
      <c r="EX12" s="38"/>
      <c r="EY12" s="38"/>
      <c r="EZ12" s="38" t="s">
        <v>476</v>
      </c>
      <c r="FA12" s="38"/>
      <c r="FB12" s="38"/>
      <c r="FC12" s="38" t="s">
        <v>480</v>
      </c>
      <c r="FD12" s="38"/>
      <c r="FE12" s="38"/>
      <c r="FF12" s="38" t="s">
        <v>482</v>
      </c>
      <c r="FG12" s="38"/>
      <c r="FH12" s="38"/>
      <c r="FI12" s="38" t="s">
        <v>486</v>
      </c>
      <c r="FJ12" s="38"/>
      <c r="FK12" s="38"/>
    </row>
    <row r="13" spans="1:167" ht="180">
      <c r="A13" s="24"/>
      <c r="B13" s="24"/>
      <c r="C13" s="16" t="s">
        <v>400</v>
      </c>
      <c r="D13" s="16" t="s">
        <v>399</v>
      </c>
      <c r="E13" s="16" t="s">
        <v>401</v>
      </c>
      <c r="F13" s="16" t="s">
        <v>403</v>
      </c>
      <c r="G13" s="16" t="s">
        <v>404</v>
      </c>
      <c r="H13" s="16" t="s">
        <v>405</v>
      </c>
      <c r="I13" s="16" t="s">
        <v>407</v>
      </c>
      <c r="J13" s="16" t="s">
        <v>408</v>
      </c>
      <c r="K13" s="16" t="s">
        <v>409</v>
      </c>
      <c r="L13" s="16" t="s">
        <v>411</v>
      </c>
      <c r="M13" s="16" t="s">
        <v>227</v>
      </c>
      <c r="N13" s="16" t="s">
        <v>92</v>
      </c>
      <c r="O13" s="16" t="s">
        <v>413</v>
      </c>
      <c r="P13" s="16" t="s">
        <v>414</v>
      </c>
      <c r="Q13" s="16" t="s">
        <v>226</v>
      </c>
      <c r="R13" s="16" t="s">
        <v>29</v>
      </c>
      <c r="S13" s="16" t="s">
        <v>30</v>
      </c>
      <c r="T13" s="16" t="s">
        <v>102</v>
      </c>
      <c r="U13" s="16" t="s">
        <v>231</v>
      </c>
      <c r="V13" s="16" t="s">
        <v>232</v>
      </c>
      <c r="W13" s="16" t="s">
        <v>24</v>
      </c>
      <c r="X13" s="16" t="s">
        <v>234</v>
      </c>
      <c r="Y13" s="16" t="s">
        <v>235</v>
      </c>
      <c r="Z13" s="16" t="s">
        <v>236</v>
      </c>
      <c r="AA13" s="16" t="s">
        <v>420</v>
      </c>
      <c r="AB13" s="16" t="s">
        <v>421</v>
      </c>
      <c r="AC13" s="16" t="s">
        <v>422</v>
      </c>
      <c r="AD13" s="16" t="s">
        <v>29</v>
      </c>
      <c r="AE13" s="16" t="s">
        <v>240</v>
      </c>
      <c r="AF13" s="16" t="s">
        <v>31</v>
      </c>
      <c r="AG13" s="16" t="s">
        <v>425</v>
      </c>
      <c r="AH13" s="16" t="s">
        <v>426</v>
      </c>
      <c r="AI13" s="16" t="s">
        <v>427</v>
      </c>
      <c r="AJ13" s="16" t="s">
        <v>429</v>
      </c>
      <c r="AK13" s="16" t="s">
        <v>430</v>
      </c>
      <c r="AL13" s="16" t="s">
        <v>431</v>
      </c>
      <c r="AM13" s="16" t="s">
        <v>433</v>
      </c>
      <c r="AN13" s="16" t="s">
        <v>434</v>
      </c>
      <c r="AO13" s="16" t="s">
        <v>435</v>
      </c>
      <c r="AP13" s="16" t="s">
        <v>111</v>
      </c>
      <c r="AQ13" s="16" t="s">
        <v>112</v>
      </c>
      <c r="AR13" s="16" t="s">
        <v>102</v>
      </c>
      <c r="AS13" s="16" t="s">
        <v>438</v>
      </c>
      <c r="AT13" s="16" t="s">
        <v>241</v>
      </c>
      <c r="AU13" s="16" t="s">
        <v>439</v>
      </c>
      <c r="AV13" s="16" t="s">
        <v>29</v>
      </c>
      <c r="AW13" s="16" t="s">
        <v>30</v>
      </c>
      <c r="AX13" s="16" t="s">
        <v>102</v>
      </c>
      <c r="AY13" s="16" t="s">
        <v>26</v>
      </c>
      <c r="AZ13" s="16" t="s">
        <v>170</v>
      </c>
      <c r="BA13" s="16" t="s">
        <v>28</v>
      </c>
      <c r="BB13" s="16" t="s">
        <v>242</v>
      </c>
      <c r="BC13" s="16" t="s">
        <v>243</v>
      </c>
      <c r="BD13" s="16" t="s">
        <v>244</v>
      </c>
      <c r="BE13" s="16" t="s">
        <v>237</v>
      </c>
      <c r="BF13" s="16" t="s">
        <v>238</v>
      </c>
      <c r="BG13" s="16" t="s">
        <v>239</v>
      </c>
      <c r="BH13" s="16" t="s">
        <v>270</v>
      </c>
      <c r="BI13" s="16" t="s">
        <v>112</v>
      </c>
      <c r="BJ13" s="16" t="s">
        <v>245</v>
      </c>
      <c r="BK13" s="16" t="s">
        <v>247</v>
      </c>
      <c r="BL13" s="16" t="s">
        <v>150</v>
      </c>
      <c r="BM13" s="16" t="s">
        <v>149</v>
      </c>
      <c r="BN13" s="16" t="s">
        <v>446</v>
      </c>
      <c r="BO13" s="16" t="s">
        <v>447</v>
      </c>
      <c r="BP13" s="16" t="s">
        <v>448</v>
      </c>
      <c r="BQ13" s="16" t="s">
        <v>249</v>
      </c>
      <c r="BR13" s="16" t="s">
        <v>250</v>
      </c>
      <c r="BS13" s="16" t="s">
        <v>117</v>
      </c>
      <c r="BT13" s="16" t="s">
        <v>251</v>
      </c>
      <c r="BU13" s="16" t="s">
        <v>252</v>
      </c>
      <c r="BV13" s="16" t="s">
        <v>253</v>
      </c>
      <c r="BW13" s="16" t="s">
        <v>254</v>
      </c>
      <c r="BX13" s="16" t="s">
        <v>255</v>
      </c>
      <c r="BY13" s="16" t="s">
        <v>256</v>
      </c>
      <c r="BZ13" s="16" t="s">
        <v>35</v>
      </c>
      <c r="CA13" s="16" t="s">
        <v>36</v>
      </c>
      <c r="CB13" s="16" t="s">
        <v>257</v>
      </c>
      <c r="CC13" s="16" t="s">
        <v>259</v>
      </c>
      <c r="CD13" s="16" t="s">
        <v>166</v>
      </c>
      <c r="CE13" s="16" t="s">
        <v>260</v>
      </c>
      <c r="CF13" s="17" t="s">
        <v>262</v>
      </c>
      <c r="CG13" s="17" t="s">
        <v>263</v>
      </c>
      <c r="CH13" s="17" t="s">
        <v>264</v>
      </c>
      <c r="CI13" s="16" t="s">
        <v>266</v>
      </c>
      <c r="CJ13" s="16" t="s">
        <v>267</v>
      </c>
      <c r="CK13" s="16" t="s">
        <v>268</v>
      </c>
      <c r="CL13" s="16" t="s">
        <v>269</v>
      </c>
      <c r="CM13" s="16" t="s">
        <v>453</v>
      </c>
      <c r="CN13" s="16" t="s">
        <v>454</v>
      </c>
      <c r="CO13" s="16" t="s">
        <v>272</v>
      </c>
      <c r="CP13" s="16" t="s">
        <v>107</v>
      </c>
      <c r="CQ13" s="16" t="s">
        <v>37</v>
      </c>
      <c r="CR13" s="17" t="s">
        <v>275</v>
      </c>
      <c r="CS13" s="17" t="s">
        <v>44</v>
      </c>
      <c r="CT13" s="17" t="s">
        <v>276</v>
      </c>
      <c r="CU13" s="16" t="s">
        <v>278</v>
      </c>
      <c r="CV13" s="16" t="s">
        <v>455</v>
      </c>
      <c r="CW13" s="16" t="s">
        <v>456</v>
      </c>
      <c r="CX13" s="16" t="s">
        <v>280</v>
      </c>
      <c r="CY13" s="16" t="s">
        <v>281</v>
      </c>
      <c r="CZ13" s="16" t="s">
        <v>282</v>
      </c>
      <c r="DA13" s="16" t="s">
        <v>284</v>
      </c>
      <c r="DB13" s="16" t="s">
        <v>285</v>
      </c>
      <c r="DC13" s="16" t="s">
        <v>286</v>
      </c>
      <c r="DD13" s="17" t="s">
        <v>266</v>
      </c>
      <c r="DE13" s="17" t="s">
        <v>288</v>
      </c>
      <c r="DF13" s="17" t="s">
        <v>273</v>
      </c>
      <c r="DG13" s="17" t="s">
        <v>290</v>
      </c>
      <c r="DH13" s="17" t="s">
        <v>291</v>
      </c>
      <c r="DI13" s="17" t="s">
        <v>292</v>
      </c>
      <c r="DJ13" s="17" t="s">
        <v>294</v>
      </c>
      <c r="DK13" s="17" t="s">
        <v>295</v>
      </c>
      <c r="DL13" s="17" t="s">
        <v>296</v>
      </c>
      <c r="DM13" s="17" t="s">
        <v>298</v>
      </c>
      <c r="DN13" s="17" t="s">
        <v>299</v>
      </c>
      <c r="DO13" s="17" t="s">
        <v>300</v>
      </c>
      <c r="DP13" s="17" t="s">
        <v>494</v>
      </c>
      <c r="DQ13" s="17" t="s">
        <v>302</v>
      </c>
      <c r="DR13" s="17" t="s">
        <v>303</v>
      </c>
      <c r="DS13" s="17" t="s">
        <v>305</v>
      </c>
      <c r="DT13" s="17" t="s">
        <v>306</v>
      </c>
      <c r="DU13" s="17" t="s">
        <v>133</v>
      </c>
      <c r="DV13" s="17" t="s">
        <v>308</v>
      </c>
      <c r="DW13" s="17" t="s">
        <v>309</v>
      </c>
      <c r="DX13" s="17" t="s">
        <v>310</v>
      </c>
      <c r="DY13" s="17" t="s">
        <v>229</v>
      </c>
      <c r="DZ13" s="17" t="s">
        <v>312</v>
      </c>
      <c r="EA13" s="17" t="s">
        <v>458</v>
      </c>
      <c r="EB13" s="17" t="s">
        <v>314</v>
      </c>
      <c r="EC13" s="17" t="s">
        <v>459</v>
      </c>
      <c r="ED13" s="17" t="s">
        <v>460</v>
      </c>
      <c r="EE13" s="17" t="s">
        <v>462</v>
      </c>
      <c r="EF13" s="17" t="s">
        <v>463</v>
      </c>
      <c r="EG13" s="17" t="s">
        <v>464</v>
      </c>
      <c r="EH13" s="17" t="s">
        <v>26</v>
      </c>
      <c r="EI13" s="17" t="s">
        <v>465</v>
      </c>
      <c r="EJ13" s="17" t="s">
        <v>28</v>
      </c>
      <c r="EK13" s="17" t="s">
        <v>466</v>
      </c>
      <c r="EL13" s="17" t="s">
        <v>467</v>
      </c>
      <c r="EM13" s="17" t="s">
        <v>468</v>
      </c>
      <c r="EN13" s="17" t="s">
        <v>469</v>
      </c>
      <c r="EO13" s="17" t="s">
        <v>471</v>
      </c>
      <c r="EP13" s="17" t="s">
        <v>318</v>
      </c>
      <c r="EQ13" s="17" t="s">
        <v>50</v>
      </c>
      <c r="ER13" s="17" t="s">
        <v>105</v>
      </c>
      <c r="ES13" s="17" t="s">
        <v>106</v>
      </c>
      <c r="ET13" s="17" t="s">
        <v>475</v>
      </c>
      <c r="EU13" s="17" t="s">
        <v>473</v>
      </c>
      <c r="EV13" s="17" t="s">
        <v>474</v>
      </c>
      <c r="EW13" s="17" t="s">
        <v>322</v>
      </c>
      <c r="EX13" s="17" t="s">
        <v>321</v>
      </c>
      <c r="EY13" s="17" t="s">
        <v>104</v>
      </c>
      <c r="EZ13" s="17" t="s">
        <v>477</v>
      </c>
      <c r="FA13" s="17" t="s">
        <v>478</v>
      </c>
      <c r="FB13" s="17" t="s">
        <v>479</v>
      </c>
      <c r="FC13" s="17" t="s">
        <v>228</v>
      </c>
      <c r="FD13" s="17" t="s">
        <v>481</v>
      </c>
      <c r="FE13" s="17" t="s">
        <v>167</v>
      </c>
      <c r="FF13" s="17" t="s">
        <v>483</v>
      </c>
      <c r="FG13" s="17" t="s">
        <v>484</v>
      </c>
      <c r="FH13" s="17" t="s">
        <v>485</v>
      </c>
      <c r="FI13" s="17" t="s">
        <v>487</v>
      </c>
      <c r="FJ13" s="17" t="s">
        <v>488</v>
      </c>
      <c r="FK13" s="17" t="s">
        <v>489</v>
      </c>
    </row>
    <row r="14" spans="1:167" ht="15.75">
      <c r="A14" s="18">
        <v>1</v>
      </c>
      <c r="B14" s="52" t="s">
        <v>548</v>
      </c>
      <c r="C14" s="5">
        <v>1</v>
      </c>
      <c r="D14" s="5"/>
      <c r="E14" s="5"/>
      <c r="F14" s="5">
        <v>1</v>
      </c>
      <c r="G14" s="1"/>
      <c r="H14" s="1"/>
      <c r="I14" s="1">
        <v>1</v>
      </c>
      <c r="J14" s="1"/>
      <c r="K14" s="1"/>
      <c r="L14" s="5">
        <v>1</v>
      </c>
      <c r="M14" s="5"/>
      <c r="N14" s="5"/>
      <c r="O14" s="5">
        <v>1</v>
      </c>
      <c r="P14" s="1"/>
      <c r="Q14" s="1"/>
      <c r="R14" s="1">
        <v>1</v>
      </c>
      <c r="S14" s="1"/>
      <c r="T14" s="1"/>
      <c r="U14" s="11">
        <v>1</v>
      </c>
      <c r="V14" s="11"/>
      <c r="W14" s="11"/>
      <c r="X14" s="11">
        <v>1</v>
      </c>
      <c r="Y14" s="11"/>
      <c r="Z14" s="11"/>
      <c r="AA14" s="11">
        <v>1</v>
      </c>
      <c r="AB14" s="11"/>
      <c r="AC14" s="11"/>
      <c r="AD14" s="13">
        <v>1</v>
      </c>
      <c r="AE14" s="13"/>
      <c r="AF14" s="13"/>
      <c r="AG14" s="11"/>
      <c r="AH14" s="11">
        <v>1</v>
      </c>
      <c r="AI14" s="11"/>
      <c r="AJ14" s="11">
        <v>1</v>
      </c>
      <c r="AK14" s="11"/>
      <c r="AL14" s="11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/>
      <c r="BC14" s="13">
        <v>1</v>
      </c>
      <c r="BD14" s="13"/>
      <c r="BF14" s="13">
        <v>1</v>
      </c>
      <c r="BG14" s="13"/>
      <c r="BH14" s="13">
        <v>1</v>
      </c>
      <c r="BI14" s="13"/>
      <c r="BJ14" s="13"/>
      <c r="BK14" s="13">
        <v>1</v>
      </c>
      <c r="BL14" s="13"/>
      <c r="BM14" s="13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13"/>
      <c r="CB14" s="13"/>
      <c r="CC14" s="5">
        <v>1</v>
      </c>
      <c r="CD14" s="5"/>
      <c r="CE14" s="5"/>
      <c r="CF14" s="5">
        <v>1</v>
      </c>
      <c r="CG14" s="1"/>
      <c r="CH14" s="1"/>
      <c r="CI14" s="1">
        <v>1</v>
      </c>
      <c r="CJ14" s="1"/>
      <c r="CK14" s="1"/>
      <c r="CL14" s="5">
        <v>1</v>
      </c>
      <c r="CM14" s="5"/>
      <c r="CN14" s="5"/>
      <c r="CO14" s="5">
        <v>1</v>
      </c>
      <c r="CP14" s="1"/>
      <c r="CQ14" s="1"/>
      <c r="CR14" s="1">
        <v>1</v>
      </c>
      <c r="CS14" s="1"/>
      <c r="CT14" s="1"/>
      <c r="CU14" s="11">
        <v>1</v>
      </c>
      <c r="CV14" s="11"/>
      <c r="CW14" s="11"/>
      <c r="CX14" s="11">
        <v>1</v>
      </c>
      <c r="CY14" s="11"/>
      <c r="CZ14" s="11"/>
      <c r="DA14" s="11">
        <v>1</v>
      </c>
      <c r="DB14" s="11"/>
      <c r="DC14" s="11"/>
      <c r="DD14" s="13">
        <v>1</v>
      </c>
      <c r="DE14" s="13"/>
      <c r="DF14" s="13"/>
      <c r="DG14" s="11"/>
      <c r="DH14" s="11">
        <v>1</v>
      </c>
      <c r="DI14" s="11"/>
      <c r="DJ14" s="11">
        <v>1</v>
      </c>
      <c r="DK14" s="11"/>
      <c r="DL14" s="11"/>
      <c r="DM14" s="13">
        <v>1</v>
      </c>
      <c r="DN14" s="13"/>
      <c r="DO14" s="13"/>
      <c r="DP14" s="13">
        <v>1</v>
      </c>
      <c r="DQ14" s="13"/>
      <c r="DR14" s="13"/>
      <c r="DS14" s="13">
        <v>1</v>
      </c>
      <c r="DT14" s="13"/>
      <c r="DU14" s="13"/>
      <c r="DV14" s="13">
        <v>1</v>
      </c>
      <c r="DW14" s="13"/>
      <c r="DX14" s="13"/>
      <c r="DY14" s="13">
        <v>1</v>
      </c>
      <c r="DZ14" s="13"/>
      <c r="EA14" s="13"/>
      <c r="EB14" s="13"/>
      <c r="EC14" s="13">
        <v>1</v>
      </c>
      <c r="ED14" s="13"/>
      <c r="EF14" s="13">
        <v>1</v>
      </c>
      <c r="EG14" s="13"/>
      <c r="EH14" s="13">
        <v>1</v>
      </c>
      <c r="EI14" s="13"/>
      <c r="EJ14" s="13"/>
      <c r="EK14" s="13">
        <v>1</v>
      </c>
      <c r="EL14" s="13"/>
      <c r="EM14" s="13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13"/>
      <c r="FB14" s="13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15.75">
      <c r="A15" s="2">
        <v>2</v>
      </c>
      <c r="B15" s="52" t="s">
        <v>549</v>
      </c>
      <c r="C15" s="22">
        <v>1</v>
      </c>
      <c r="D15" s="22"/>
      <c r="E15" s="22"/>
      <c r="F15" s="22">
        <v>1</v>
      </c>
      <c r="G15" s="1"/>
      <c r="H15" s="1"/>
      <c r="I15" s="1">
        <v>1</v>
      </c>
      <c r="J15" s="1"/>
      <c r="K15" s="1"/>
      <c r="L15" s="22">
        <v>1</v>
      </c>
      <c r="M15" s="22"/>
      <c r="N15" s="22"/>
      <c r="O15" s="22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4">
        <v>1</v>
      </c>
      <c r="AE15" s="4"/>
      <c r="AF15" s="4"/>
      <c r="AG15" s="1"/>
      <c r="AH15" s="1">
        <v>1</v>
      </c>
      <c r="AI15" s="1"/>
      <c r="AJ15" s="1">
        <v>1</v>
      </c>
      <c r="AK15" s="1"/>
      <c r="AL15" s="1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22">
        <v>1</v>
      </c>
      <c r="CD15" s="22"/>
      <c r="CE15" s="22"/>
      <c r="CF15" s="22">
        <v>1</v>
      </c>
      <c r="CG15" s="1"/>
      <c r="CH15" s="1"/>
      <c r="CI15" s="1">
        <v>1</v>
      </c>
      <c r="CJ15" s="1"/>
      <c r="CK15" s="1"/>
      <c r="CL15" s="22">
        <v>1</v>
      </c>
      <c r="CM15" s="22"/>
      <c r="CN15" s="22"/>
      <c r="CO15" s="22">
        <v>1</v>
      </c>
      <c r="CP15" s="1"/>
      <c r="CQ15" s="1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1"/>
      <c r="DC15" s="1"/>
      <c r="DD15" s="4">
        <v>1</v>
      </c>
      <c r="DE15" s="4"/>
      <c r="DF15" s="4"/>
      <c r="DG15" s="1"/>
      <c r="DH15" s="1">
        <v>1</v>
      </c>
      <c r="DI15" s="1"/>
      <c r="DJ15" s="1">
        <v>1</v>
      </c>
      <c r="DK15" s="1"/>
      <c r="DL15" s="1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5.75">
      <c r="A16" s="2">
        <v>3</v>
      </c>
      <c r="B16" s="52" t="s">
        <v>550</v>
      </c>
      <c r="C16" s="22">
        <v>1</v>
      </c>
      <c r="D16" s="22"/>
      <c r="E16" s="22"/>
      <c r="F16" s="22">
        <v>1</v>
      </c>
      <c r="G16" s="1"/>
      <c r="H16" s="1"/>
      <c r="I16" s="1">
        <v>1</v>
      </c>
      <c r="J16" s="1"/>
      <c r="K16" s="1"/>
      <c r="L16" s="22">
        <v>1</v>
      </c>
      <c r="M16" s="22"/>
      <c r="N16" s="22"/>
      <c r="O16" s="22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/>
      <c r="AB16" s="1">
        <v>1</v>
      </c>
      <c r="AC16" s="1"/>
      <c r="AD16" s="4">
        <v>1</v>
      </c>
      <c r="AE16" s="4"/>
      <c r="AF16" s="4"/>
      <c r="AG16" s="1"/>
      <c r="AH16" s="1">
        <v>1</v>
      </c>
      <c r="AI16" s="1"/>
      <c r="AJ16" s="1">
        <v>1</v>
      </c>
      <c r="AK16" s="1"/>
      <c r="AL16" s="1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13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22">
        <v>1</v>
      </c>
      <c r="CD16" s="22"/>
      <c r="CE16" s="22"/>
      <c r="CF16" s="22">
        <v>1</v>
      </c>
      <c r="CG16" s="1"/>
      <c r="CH16" s="1"/>
      <c r="CI16" s="1">
        <v>1</v>
      </c>
      <c r="CJ16" s="1"/>
      <c r="CK16" s="1"/>
      <c r="CL16" s="22">
        <v>1</v>
      </c>
      <c r="CM16" s="22"/>
      <c r="CN16" s="22"/>
      <c r="CO16" s="22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/>
      <c r="DB16" s="1">
        <v>1</v>
      </c>
      <c r="DC16" s="1"/>
      <c r="DD16" s="4">
        <v>1</v>
      </c>
      <c r="DE16" s="4"/>
      <c r="DF16" s="4"/>
      <c r="DG16" s="1"/>
      <c r="DH16" s="1">
        <v>1</v>
      </c>
      <c r="DI16" s="1"/>
      <c r="DJ16" s="1">
        <v>1</v>
      </c>
      <c r="DK16" s="1"/>
      <c r="DL16" s="1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13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</row>
    <row r="17" spans="1:167" ht="15.75">
      <c r="A17" s="2">
        <v>4</v>
      </c>
      <c r="B17" s="52" t="s">
        <v>551</v>
      </c>
      <c r="C17" s="22">
        <v>1</v>
      </c>
      <c r="D17" s="22"/>
      <c r="E17" s="22"/>
      <c r="F17" s="22">
        <v>1</v>
      </c>
      <c r="G17" s="1"/>
      <c r="H17" s="1"/>
      <c r="I17" s="1">
        <v>1</v>
      </c>
      <c r="J17" s="1"/>
      <c r="K17" s="1"/>
      <c r="L17" s="22">
        <v>1</v>
      </c>
      <c r="M17" s="22"/>
      <c r="N17" s="22"/>
      <c r="O17" s="22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/>
      <c r="AB17" s="1">
        <v>1</v>
      </c>
      <c r="AC17" s="1"/>
      <c r="AD17" s="4">
        <v>1</v>
      </c>
      <c r="AE17" s="4"/>
      <c r="AF17" s="4"/>
      <c r="AG17" s="1"/>
      <c r="AH17" s="1">
        <v>1</v>
      </c>
      <c r="AI17" s="1"/>
      <c r="AJ17" s="1">
        <v>1</v>
      </c>
      <c r="AK17" s="1"/>
      <c r="AL17" s="1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22">
        <v>1</v>
      </c>
      <c r="CD17" s="22"/>
      <c r="CE17" s="22"/>
      <c r="CF17" s="22">
        <v>1</v>
      </c>
      <c r="CG17" s="1"/>
      <c r="CH17" s="1"/>
      <c r="CI17" s="1">
        <v>1</v>
      </c>
      <c r="CJ17" s="1"/>
      <c r="CK17" s="1"/>
      <c r="CL17" s="22">
        <v>1</v>
      </c>
      <c r="CM17" s="22"/>
      <c r="CN17" s="22"/>
      <c r="CO17" s="22">
        <v>1</v>
      </c>
      <c r="CP17" s="1"/>
      <c r="CQ17" s="1"/>
      <c r="CR17" s="1">
        <v>1</v>
      </c>
      <c r="CS17" s="1"/>
      <c r="CT17" s="1"/>
      <c r="CU17" s="1">
        <v>1</v>
      </c>
      <c r="CV17" s="1"/>
      <c r="CW17" s="1"/>
      <c r="CX17" s="1">
        <v>1</v>
      </c>
      <c r="CY17" s="1"/>
      <c r="CZ17" s="1"/>
      <c r="DA17" s="1"/>
      <c r="DB17" s="1">
        <v>1</v>
      </c>
      <c r="DC17" s="1"/>
      <c r="DD17" s="4">
        <v>1</v>
      </c>
      <c r="DE17" s="4"/>
      <c r="DF17" s="4"/>
      <c r="DG17" s="1"/>
      <c r="DH17" s="1">
        <v>1</v>
      </c>
      <c r="DI17" s="1"/>
      <c r="DJ17" s="1">
        <v>1</v>
      </c>
      <c r="DK17" s="1"/>
      <c r="DL17" s="1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15.75">
      <c r="A18" s="2">
        <v>5</v>
      </c>
      <c r="B18" s="52" t="s">
        <v>552</v>
      </c>
      <c r="C18" s="22">
        <v>1</v>
      </c>
      <c r="D18" s="22"/>
      <c r="E18" s="22"/>
      <c r="F18" s="22">
        <v>1</v>
      </c>
      <c r="G18" s="1"/>
      <c r="H18" s="1"/>
      <c r="I18" s="1">
        <v>1</v>
      </c>
      <c r="J18" s="1"/>
      <c r="K18" s="1"/>
      <c r="L18" s="22">
        <v>1</v>
      </c>
      <c r="M18" s="22"/>
      <c r="N18" s="22"/>
      <c r="O18" s="22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/>
      <c r="AB18" s="1">
        <v>1</v>
      </c>
      <c r="AC18" s="1"/>
      <c r="AD18" s="4"/>
      <c r="AE18" s="4">
        <v>1</v>
      </c>
      <c r="AF18" s="4"/>
      <c r="AG18" s="1"/>
      <c r="AH18" s="1">
        <v>1</v>
      </c>
      <c r="AI18" s="1"/>
      <c r="AJ18" s="1">
        <v>1</v>
      </c>
      <c r="AK18" s="1"/>
      <c r="AL18" s="1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22">
        <v>1</v>
      </c>
      <c r="CD18" s="22"/>
      <c r="CE18" s="22"/>
      <c r="CF18" s="22">
        <v>1</v>
      </c>
      <c r="CG18" s="1"/>
      <c r="CH18" s="1"/>
      <c r="CI18" s="1">
        <v>1</v>
      </c>
      <c r="CJ18" s="1"/>
      <c r="CK18" s="1"/>
      <c r="CL18" s="22">
        <v>1</v>
      </c>
      <c r="CM18" s="22"/>
      <c r="CN18" s="22"/>
      <c r="CO18" s="22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>
        <v>1</v>
      </c>
      <c r="CY18" s="1"/>
      <c r="CZ18" s="1"/>
      <c r="DA18" s="1"/>
      <c r="DB18" s="1">
        <v>1</v>
      </c>
      <c r="DC18" s="1"/>
      <c r="DD18" s="4"/>
      <c r="DE18" s="4">
        <v>1</v>
      </c>
      <c r="DF18" s="4"/>
      <c r="DG18" s="1"/>
      <c r="DH18" s="1">
        <v>1</v>
      </c>
      <c r="DI18" s="1"/>
      <c r="DJ18" s="1">
        <v>1</v>
      </c>
      <c r="DK18" s="1"/>
      <c r="DL18" s="1"/>
      <c r="DM18" s="4"/>
      <c r="DN18" s="4">
        <v>1</v>
      </c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</row>
    <row r="19" spans="1:167" ht="15.75">
      <c r="A19" s="2">
        <v>6</v>
      </c>
      <c r="B19" s="52" t="s">
        <v>553</v>
      </c>
      <c r="C19" s="22">
        <v>1</v>
      </c>
      <c r="D19" s="22"/>
      <c r="E19" s="22"/>
      <c r="F19" s="22">
        <v>1</v>
      </c>
      <c r="G19" s="1"/>
      <c r="H19" s="1"/>
      <c r="I19" s="1">
        <v>1</v>
      </c>
      <c r="J19" s="1"/>
      <c r="K19" s="1"/>
      <c r="L19" s="22">
        <v>1</v>
      </c>
      <c r="M19" s="22"/>
      <c r="N19" s="22"/>
      <c r="O19" s="22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/>
      <c r="AB19" s="1">
        <v>1</v>
      </c>
      <c r="AC19" s="1"/>
      <c r="AD19" s="4"/>
      <c r="AE19" s="4">
        <v>1</v>
      </c>
      <c r="AF19" s="4"/>
      <c r="AG19" s="1"/>
      <c r="AH19" s="1">
        <v>1</v>
      </c>
      <c r="AI19" s="1"/>
      <c r="AJ19" s="1">
        <v>1</v>
      </c>
      <c r="AK19" s="1"/>
      <c r="AL19" s="1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22">
        <v>1</v>
      </c>
      <c r="CD19" s="22"/>
      <c r="CE19" s="22"/>
      <c r="CF19" s="22">
        <v>1</v>
      </c>
      <c r="CG19" s="1"/>
      <c r="CH19" s="1"/>
      <c r="CI19" s="1">
        <v>1</v>
      </c>
      <c r="CJ19" s="1"/>
      <c r="CK19" s="1"/>
      <c r="CL19" s="22">
        <v>1</v>
      </c>
      <c r="CM19" s="22"/>
      <c r="CN19" s="22"/>
      <c r="CO19" s="22">
        <v>1</v>
      </c>
      <c r="CP19" s="1"/>
      <c r="CQ19" s="1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/>
      <c r="DB19" s="1">
        <v>1</v>
      </c>
      <c r="DC19" s="1"/>
      <c r="DD19" s="4"/>
      <c r="DE19" s="4">
        <v>1</v>
      </c>
      <c r="DF19" s="4"/>
      <c r="DG19" s="1"/>
      <c r="DH19" s="1">
        <v>1</v>
      </c>
      <c r="DI19" s="1"/>
      <c r="DJ19" s="1">
        <v>1</v>
      </c>
      <c r="DK19" s="1"/>
      <c r="DL19" s="1"/>
      <c r="DM19" s="4"/>
      <c r="DN19" s="4">
        <v>1</v>
      </c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</row>
    <row r="20" spans="1:167" ht="15.75">
      <c r="A20" s="2">
        <v>7</v>
      </c>
      <c r="B20" s="52" t="s">
        <v>554</v>
      </c>
      <c r="C20" s="22">
        <v>1</v>
      </c>
      <c r="D20" s="22"/>
      <c r="E20" s="22"/>
      <c r="F20" s="22">
        <v>1</v>
      </c>
      <c r="G20" s="1"/>
      <c r="H20" s="1"/>
      <c r="I20" s="1">
        <v>1</v>
      </c>
      <c r="J20" s="1"/>
      <c r="K20" s="1"/>
      <c r="L20" s="22">
        <v>1</v>
      </c>
      <c r="M20" s="22"/>
      <c r="N20" s="22"/>
      <c r="O20" s="22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4"/>
      <c r="AE20" s="4">
        <v>1</v>
      </c>
      <c r="AF20" s="4"/>
      <c r="AG20" s="1"/>
      <c r="AH20" s="1">
        <v>1</v>
      </c>
      <c r="AI20" s="1"/>
      <c r="AJ20" s="1">
        <v>1</v>
      </c>
      <c r="AK20" s="1"/>
      <c r="AL20" s="1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22">
        <v>1</v>
      </c>
      <c r="CD20" s="22"/>
      <c r="CE20" s="22"/>
      <c r="CF20" s="22">
        <v>1</v>
      </c>
      <c r="CG20" s="1"/>
      <c r="CH20" s="1"/>
      <c r="CI20" s="1">
        <v>1</v>
      </c>
      <c r="CJ20" s="1"/>
      <c r="CK20" s="1"/>
      <c r="CL20" s="22">
        <v>1</v>
      </c>
      <c r="CM20" s="22"/>
      <c r="CN20" s="22"/>
      <c r="CO20" s="22">
        <v>1</v>
      </c>
      <c r="CP20" s="1"/>
      <c r="CQ20" s="1"/>
      <c r="CR20" s="1">
        <v>1</v>
      </c>
      <c r="CS20" s="1"/>
      <c r="CT20" s="1"/>
      <c r="CU20" s="1">
        <v>1</v>
      </c>
      <c r="CV20" s="1"/>
      <c r="CW20" s="1"/>
      <c r="CX20" s="1">
        <v>1</v>
      </c>
      <c r="CY20" s="1"/>
      <c r="CZ20" s="1"/>
      <c r="DA20" s="1">
        <v>1</v>
      </c>
      <c r="DB20" s="1"/>
      <c r="DC20" s="1"/>
      <c r="DD20" s="4"/>
      <c r="DE20" s="4">
        <v>1</v>
      </c>
      <c r="DF20" s="4"/>
      <c r="DG20" s="1"/>
      <c r="DH20" s="1">
        <v>1</v>
      </c>
      <c r="DI20" s="1"/>
      <c r="DJ20" s="1">
        <v>1</v>
      </c>
      <c r="DK20" s="1"/>
      <c r="DL20" s="1"/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</row>
    <row r="21" spans="1:167">
      <c r="A21" s="21">
        <v>8</v>
      </c>
      <c r="B21" s="46" t="s">
        <v>555</v>
      </c>
      <c r="C21" s="21">
        <v>1</v>
      </c>
      <c r="D21" s="21"/>
      <c r="E21" s="21"/>
      <c r="F21" s="21">
        <v>1</v>
      </c>
      <c r="G21" s="4"/>
      <c r="H21" s="4"/>
      <c r="I21" s="4">
        <v>1</v>
      </c>
      <c r="J21" s="4"/>
      <c r="K21" s="4"/>
      <c r="L21" s="21">
        <v>1</v>
      </c>
      <c r="M21" s="21"/>
      <c r="N21" s="21"/>
      <c r="O21" s="21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21">
        <v>1</v>
      </c>
      <c r="CD21" s="21"/>
      <c r="CE21" s="21"/>
      <c r="CF21" s="21">
        <v>1</v>
      </c>
      <c r="CG21" s="4"/>
      <c r="CH21" s="4"/>
      <c r="CI21" s="4">
        <v>1</v>
      </c>
      <c r="CJ21" s="4"/>
      <c r="CK21" s="4"/>
      <c r="CL21" s="21">
        <v>1</v>
      </c>
      <c r="CM21" s="21"/>
      <c r="CN21" s="21"/>
      <c r="CO21" s="21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167">
      <c r="A22" s="21">
        <v>9</v>
      </c>
      <c r="B22" s="52" t="s">
        <v>556</v>
      </c>
      <c r="C22" s="21">
        <v>1</v>
      </c>
      <c r="D22" s="21"/>
      <c r="E22" s="21"/>
      <c r="F22" s="21">
        <v>1</v>
      </c>
      <c r="G22" s="4"/>
      <c r="H22" s="4"/>
      <c r="I22" s="4">
        <v>1</v>
      </c>
      <c r="J22" s="4"/>
      <c r="K22" s="4"/>
      <c r="L22" s="21">
        <v>1</v>
      </c>
      <c r="M22" s="21"/>
      <c r="N22" s="21"/>
      <c r="O22" s="21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/>
      <c r="BD22" s="4">
        <v>1</v>
      </c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21">
        <v>1</v>
      </c>
      <c r="CD22" s="21"/>
      <c r="CE22" s="21"/>
      <c r="CF22" s="21">
        <v>1</v>
      </c>
      <c r="CG22" s="4"/>
      <c r="CH22" s="4"/>
      <c r="CI22" s="4">
        <v>1</v>
      </c>
      <c r="CJ22" s="4"/>
      <c r="CK22" s="4"/>
      <c r="CL22" s="21">
        <v>1</v>
      </c>
      <c r="CM22" s="21"/>
      <c r="CN22" s="21"/>
      <c r="CO22" s="21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/>
      <c r="ED22" s="4">
        <v>1</v>
      </c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167">
      <c r="A23" s="21">
        <v>10</v>
      </c>
      <c r="B23" s="52" t="s">
        <v>557</v>
      </c>
      <c r="C23" s="21">
        <v>1</v>
      </c>
      <c r="D23" s="21"/>
      <c r="E23" s="21"/>
      <c r="F23" s="21">
        <v>1</v>
      </c>
      <c r="G23" s="4"/>
      <c r="H23" s="4"/>
      <c r="I23" s="4">
        <v>1</v>
      </c>
      <c r="J23" s="4"/>
      <c r="K23" s="4"/>
      <c r="L23" s="21">
        <v>1</v>
      </c>
      <c r="M23" s="21"/>
      <c r="N23" s="21"/>
      <c r="O23" s="21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/>
      <c r="BD23" s="4">
        <v>1</v>
      </c>
      <c r="BE23" s="4"/>
      <c r="BF23" s="4">
        <v>1</v>
      </c>
      <c r="BG23" s="4"/>
      <c r="BH23" s="4">
        <v>1</v>
      </c>
      <c r="BI23" s="4"/>
      <c r="BJ23" s="4"/>
      <c r="BK23" s="4"/>
      <c r="BL23" s="4"/>
      <c r="BM23" s="4">
        <v>1</v>
      </c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21">
        <v>1</v>
      </c>
      <c r="CD23" s="21"/>
      <c r="CE23" s="21"/>
      <c r="CF23" s="21">
        <v>1</v>
      </c>
      <c r="CG23" s="4"/>
      <c r="CH23" s="4"/>
      <c r="CI23" s="4">
        <v>1</v>
      </c>
      <c r="CJ23" s="4"/>
      <c r="CK23" s="4"/>
      <c r="CL23" s="21">
        <v>1</v>
      </c>
      <c r="CM23" s="21"/>
      <c r="CN23" s="21"/>
      <c r="CO23" s="21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/>
      <c r="ED23" s="4">
        <v>1</v>
      </c>
      <c r="EE23" s="4"/>
      <c r="EF23" s="4">
        <v>1</v>
      </c>
      <c r="EG23" s="4"/>
      <c r="EH23" s="4">
        <v>1</v>
      </c>
      <c r="EI23" s="4"/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167">
      <c r="A24" s="21">
        <v>11</v>
      </c>
      <c r="B24" s="52" t="s">
        <v>558</v>
      </c>
      <c r="C24" s="21">
        <v>1</v>
      </c>
      <c r="D24" s="21"/>
      <c r="E24" s="21"/>
      <c r="F24" s="21">
        <v>1</v>
      </c>
      <c r="G24" s="4"/>
      <c r="H24" s="4"/>
      <c r="I24" s="4">
        <v>1</v>
      </c>
      <c r="J24" s="4"/>
      <c r="K24" s="4"/>
      <c r="L24" s="21">
        <v>1</v>
      </c>
      <c r="M24" s="21"/>
      <c r="N24" s="21"/>
      <c r="O24" s="21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/>
      <c r="BD24" s="4">
        <v>1</v>
      </c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21">
        <v>1</v>
      </c>
      <c r="CD24" s="21"/>
      <c r="CE24" s="21"/>
      <c r="CF24" s="21">
        <v>1</v>
      </c>
      <c r="CG24" s="4"/>
      <c r="CH24" s="4"/>
      <c r="CI24" s="4">
        <v>1</v>
      </c>
      <c r="CJ24" s="4"/>
      <c r="CK24" s="4"/>
      <c r="CL24" s="21">
        <v>1</v>
      </c>
      <c r="CM24" s="21"/>
      <c r="CN24" s="21"/>
      <c r="CO24" s="21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>
        <v>1</v>
      </c>
      <c r="EG24" s="4"/>
      <c r="EH24" s="4"/>
      <c r="EI24" s="4">
        <v>1</v>
      </c>
      <c r="EJ24" s="4"/>
      <c r="EK24" s="4"/>
      <c r="EL24" s="4"/>
      <c r="EM24" s="4">
        <v>1</v>
      </c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</row>
    <row r="25" spans="1:167">
      <c r="A25" s="21">
        <v>12</v>
      </c>
      <c r="B25" s="52" t="s">
        <v>559</v>
      </c>
      <c r="C25" s="21">
        <v>1</v>
      </c>
      <c r="D25" s="21"/>
      <c r="E25" s="21"/>
      <c r="F25" s="21">
        <v>1</v>
      </c>
      <c r="G25" s="4"/>
      <c r="H25" s="4"/>
      <c r="I25" s="4">
        <v>1</v>
      </c>
      <c r="J25" s="4"/>
      <c r="K25" s="4"/>
      <c r="L25" s="21">
        <v>1</v>
      </c>
      <c r="M25" s="21"/>
      <c r="N25" s="21"/>
      <c r="O25" s="21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21">
        <v>1</v>
      </c>
      <c r="CD25" s="21"/>
      <c r="CE25" s="21"/>
      <c r="CF25" s="21">
        <v>1</v>
      </c>
      <c r="CG25" s="4"/>
      <c r="CH25" s="4"/>
      <c r="CI25" s="4">
        <v>1</v>
      </c>
      <c r="CJ25" s="4"/>
      <c r="CK25" s="4"/>
      <c r="CL25" s="21">
        <v>1</v>
      </c>
      <c r="CM25" s="21"/>
      <c r="CN25" s="21"/>
      <c r="CO25" s="21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</row>
    <row r="26" spans="1:167">
      <c r="A26" s="21">
        <v>13</v>
      </c>
      <c r="B26" s="52" t="s">
        <v>560</v>
      </c>
      <c r="C26" s="21">
        <v>1</v>
      </c>
      <c r="D26" s="21"/>
      <c r="E26" s="21"/>
      <c r="F26" s="21">
        <v>1</v>
      </c>
      <c r="G26" s="4"/>
      <c r="H26" s="4"/>
      <c r="I26" s="4">
        <v>1</v>
      </c>
      <c r="J26" s="4"/>
      <c r="K26" s="4"/>
      <c r="L26" s="21">
        <v>1</v>
      </c>
      <c r="M26" s="21"/>
      <c r="N26" s="21"/>
      <c r="O26" s="21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21">
        <v>1</v>
      </c>
      <c r="CD26" s="21"/>
      <c r="CE26" s="21"/>
      <c r="CF26" s="21">
        <v>1</v>
      </c>
      <c r="CG26" s="4"/>
      <c r="CH26" s="4"/>
      <c r="CI26" s="4">
        <v>1</v>
      </c>
      <c r="CJ26" s="4"/>
      <c r="CK26" s="4"/>
      <c r="CL26" s="21">
        <v>1</v>
      </c>
      <c r="CM26" s="21"/>
      <c r="CN26" s="21"/>
      <c r="CO26" s="21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</row>
    <row r="27" spans="1:167">
      <c r="A27" s="21">
        <v>14</v>
      </c>
      <c r="B27" s="52" t="s">
        <v>561</v>
      </c>
      <c r="C27" s="21">
        <v>1</v>
      </c>
      <c r="D27" s="21"/>
      <c r="E27" s="21"/>
      <c r="F27" s="21">
        <v>1</v>
      </c>
      <c r="G27" s="4"/>
      <c r="H27" s="4"/>
      <c r="I27" s="4">
        <v>1</v>
      </c>
      <c r="J27" s="4"/>
      <c r="K27" s="4"/>
      <c r="L27" s="21">
        <v>1</v>
      </c>
      <c r="M27" s="21"/>
      <c r="N27" s="21"/>
      <c r="O27" s="21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21">
        <v>1</v>
      </c>
      <c r="CD27" s="21"/>
      <c r="CE27" s="21"/>
      <c r="CF27" s="21">
        <v>1</v>
      </c>
      <c r="CG27" s="4"/>
      <c r="CH27" s="4"/>
      <c r="CI27" s="4">
        <v>1</v>
      </c>
      <c r="CJ27" s="4"/>
      <c r="CK27" s="4"/>
      <c r="CL27" s="21">
        <v>1</v>
      </c>
      <c r="CM27" s="21"/>
      <c r="CN27" s="21"/>
      <c r="CO27" s="21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/>
      <c r="EP27" s="4">
        <v>1</v>
      </c>
      <c r="EQ27" s="4"/>
      <c r="ER27" s="4"/>
      <c r="ES27" s="4">
        <v>1</v>
      </c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/>
      <c r="FE27" s="4">
        <v>1</v>
      </c>
      <c r="FF27" s="4"/>
      <c r="FG27" s="4">
        <v>1</v>
      </c>
      <c r="FH27" s="4"/>
      <c r="FI27" s="4"/>
      <c r="FJ27" s="4">
        <v>1</v>
      </c>
      <c r="FK27" s="4"/>
    </row>
    <row r="28" spans="1:167">
      <c r="A28" s="21">
        <v>15</v>
      </c>
      <c r="B28" s="52" t="s">
        <v>562</v>
      </c>
      <c r="C28" s="21">
        <v>1</v>
      </c>
      <c r="D28" s="21"/>
      <c r="E28" s="21"/>
      <c r="F28" s="21">
        <v>1</v>
      </c>
      <c r="G28" s="4"/>
      <c r="H28" s="4"/>
      <c r="I28" s="4">
        <v>1</v>
      </c>
      <c r="J28" s="4"/>
      <c r="K28" s="4"/>
      <c r="L28" s="21">
        <v>1</v>
      </c>
      <c r="M28" s="21"/>
      <c r="N28" s="21"/>
      <c r="O28" s="21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21">
        <v>1</v>
      </c>
      <c r="CD28" s="21"/>
      <c r="CE28" s="21"/>
      <c r="CF28" s="21">
        <v>1</v>
      </c>
      <c r="CG28" s="4"/>
      <c r="CH28" s="4"/>
      <c r="CI28" s="4">
        <v>1</v>
      </c>
      <c r="CJ28" s="4"/>
      <c r="CK28" s="4"/>
      <c r="CL28" s="21">
        <v>1</v>
      </c>
      <c r="CM28" s="21"/>
      <c r="CN28" s="21"/>
      <c r="CO28" s="21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</row>
    <row r="29" spans="1:167">
      <c r="A29" s="21">
        <v>16</v>
      </c>
      <c r="B29" s="52" t="s">
        <v>563</v>
      </c>
      <c r="C29" s="21">
        <v>1</v>
      </c>
      <c r="D29" s="21"/>
      <c r="E29" s="21"/>
      <c r="F29" s="21">
        <v>1</v>
      </c>
      <c r="G29" s="4"/>
      <c r="H29" s="4"/>
      <c r="I29" s="4">
        <v>1</v>
      </c>
      <c r="J29" s="4"/>
      <c r="K29" s="4"/>
      <c r="L29" s="21">
        <v>1</v>
      </c>
      <c r="M29" s="21"/>
      <c r="N29" s="21"/>
      <c r="O29" s="21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21">
        <v>1</v>
      </c>
      <c r="CD29" s="21"/>
      <c r="CE29" s="21"/>
      <c r="CF29" s="21">
        <v>1</v>
      </c>
      <c r="CG29" s="4"/>
      <c r="CH29" s="4"/>
      <c r="CI29" s="4">
        <v>1</v>
      </c>
      <c r="CJ29" s="4"/>
      <c r="CK29" s="4"/>
      <c r="CL29" s="21">
        <v>1</v>
      </c>
      <c r="CM29" s="21"/>
      <c r="CN29" s="21"/>
      <c r="CO29" s="21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</row>
    <row r="30" spans="1:167">
      <c r="A30" s="21">
        <v>17</v>
      </c>
      <c r="B30" s="52" t="s">
        <v>564</v>
      </c>
      <c r="C30" s="21">
        <v>1</v>
      </c>
      <c r="D30" s="21"/>
      <c r="E30" s="21"/>
      <c r="F30" s="21">
        <v>1</v>
      </c>
      <c r="G30" s="4"/>
      <c r="H30" s="4"/>
      <c r="I30" s="4">
        <v>1</v>
      </c>
      <c r="J30" s="4"/>
      <c r="K30" s="4"/>
      <c r="L30" s="21">
        <v>1</v>
      </c>
      <c r="M30" s="21"/>
      <c r="N30" s="21"/>
      <c r="O30" s="21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/>
      <c r="BS30" s="4">
        <v>1</v>
      </c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21">
        <v>1</v>
      </c>
      <c r="CD30" s="21"/>
      <c r="CE30" s="21"/>
      <c r="CF30" s="21">
        <v>1</v>
      </c>
      <c r="CG30" s="4"/>
      <c r="CH30" s="4"/>
      <c r="CI30" s="4">
        <v>1</v>
      </c>
      <c r="CJ30" s="4"/>
      <c r="CK30" s="4"/>
      <c r="CL30" s="21">
        <v>1</v>
      </c>
      <c r="CM30" s="21"/>
      <c r="CN30" s="21"/>
      <c r="CO30" s="21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/>
      <c r="EP30" s="4">
        <v>1</v>
      </c>
      <c r="EQ30" s="4"/>
      <c r="ER30" s="4"/>
      <c r="ES30" s="4">
        <v>1</v>
      </c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/>
      <c r="FE30" s="4">
        <v>1</v>
      </c>
      <c r="FF30" s="4"/>
      <c r="FG30" s="4">
        <v>1</v>
      </c>
      <c r="FH30" s="4"/>
      <c r="FI30" s="4">
        <v>1</v>
      </c>
      <c r="FJ30" s="4"/>
      <c r="FK30" s="4"/>
    </row>
    <row r="31" spans="1:167">
      <c r="A31" s="21">
        <v>18</v>
      </c>
      <c r="B31" s="52" t="s">
        <v>565</v>
      </c>
      <c r="C31" s="21">
        <v>1</v>
      </c>
      <c r="D31" s="21"/>
      <c r="E31" s="21"/>
      <c r="F31" s="21">
        <v>1</v>
      </c>
      <c r="G31" s="4"/>
      <c r="H31" s="4"/>
      <c r="I31" s="4">
        <v>1</v>
      </c>
      <c r="J31" s="4"/>
      <c r="K31" s="4"/>
      <c r="L31" s="21">
        <v>1</v>
      </c>
      <c r="M31" s="21"/>
      <c r="N31" s="21"/>
      <c r="O31" s="21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/>
      <c r="BP31" s="4">
        <v>1</v>
      </c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21">
        <v>1</v>
      </c>
      <c r="CD31" s="21"/>
      <c r="CE31" s="21"/>
      <c r="CF31" s="21">
        <v>1</v>
      </c>
      <c r="CG31" s="4"/>
      <c r="CH31" s="4"/>
      <c r="CI31" s="4">
        <v>1</v>
      </c>
      <c r="CJ31" s="4"/>
      <c r="CK31" s="4"/>
      <c r="CL31" s="21">
        <v>1</v>
      </c>
      <c r="CM31" s="21"/>
      <c r="CN31" s="21"/>
      <c r="CO31" s="21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/>
      <c r="EP31" s="4">
        <v>1</v>
      </c>
      <c r="EQ31" s="4"/>
      <c r="ER31" s="4"/>
      <c r="ES31" s="4">
        <v>1</v>
      </c>
      <c r="ET31" s="4"/>
      <c r="EU31" s="4">
        <v>1</v>
      </c>
      <c r="EV31" s="4"/>
      <c r="EW31" s="4"/>
      <c r="EX31" s="4">
        <v>1</v>
      </c>
      <c r="EY31" s="4"/>
      <c r="EZ31" s="4">
        <v>1</v>
      </c>
      <c r="FA31" s="4"/>
      <c r="FB31" s="4"/>
      <c r="FC31" s="4"/>
      <c r="FD31" s="4"/>
      <c r="FE31" s="4">
        <v>1</v>
      </c>
      <c r="FF31" s="4"/>
      <c r="FG31" s="4">
        <v>1</v>
      </c>
      <c r="FH31" s="4"/>
      <c r="FI31" s="4"/>
      <c r="FJ31" s="4">
        <v>1</v>
      </c>
      <c r="FK31" s="4"/>
    </row>
    <row r="32" spans="1:167">
      <c r="A32" s="21">
        <v>19</v>
      </c>
      <c r="B32" s="52" t="s">
        <v>566</v>
      </c>
      <c r="C32" s="21">
        <v>1</v>
      </c>
      <c r="D32" s="21"/>
      <c r="E32" s="21"/>
      <c r="F32" s="21">
        <v>1</v>
      </c>
      <c r="G32" s="4"/>
      <c r="H32" s="4"/>
      <c r="I32" s="4">
        <v>1</v>
      </c>
      <c r="J32" s="4"/>
      <c r="K32" s="4"/>
      <c r="L32" s="21">
        <v>1</v>
      </c>
      <c r="M32" s="21"/>
      <c r="N32" s="21"/>
      <c r="O32" s="21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21">
        <v>1</v>
      </c>
      <c r="CD32" s="21"/>
      <c r="CE32" s="21"/>
      <c r="CF32" s="21">
        <v>1</v>
      </c>
      <c r="CG32" s="4"/>
      <c r="CH32" s="4"/>
      <c r="CI32" s="4">
        <v>1</v>
      </c>
      <c r="CJ32" s="4"/>
      <c r="CK32" s="4"/>
      <c r="CL32" s="21">
        <v>1</v>
      </c>
      <c r="CM32" s="21"/>
      <c r="CN32" s="21"/>
      <c r="CO32" s="21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</row>
    <row r="33" spans="1:167">
      <c r="A33" s="21">
        <v>20</v>
      </c>
      <c r="B33" s="52" t="s">
        <v>567</v>
      </c>
      <c r="C33" s="21">
        <v>1</v>
      </c>
      <c r="D33" s="21"/>
      <c r="E33" s="21"/>
      <c r="F33" s="21">
        <v>1</v>
      </c>
      <c r="G33" s="4"/>
      <c r="H33" s="4"/>
      <c r="I33" s="4">
        <v>1</v>
      </c>
      <c r="J33" s="4"/>
      <c r="K33" s="4"/>
      <c r="L33" s="21">
        <v>1</v>
      </c>
      <c r="M33" s="21"/>
      <c r="N33" s="21"/>
      <c r="O33" s="21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/>
      <c r="BS33" s="4">
        <v>1</v>
      </c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21">
        <v>1</v>
      </c>
      <c r="CD33" s="21"/>
      <c r="CE33" s="21"/>
      <c r="CF33" s="21">
        <v>1</v>
      </c>
      <c r="CG33" s="4"/>
      <c r="CH33" s="4"/>
      <c r="CI33" s="4">
        <v>1</v>
      </c>
      <c r="CJ33" s="4"/>
      <c r="CK33" s="4"/>
      <c r="CL33" s="21">
        <v>1</v>
      </c>
      <c r="CM33" s="21"/>
      <c r="CN33" s="21"/>
      <c r="CO33" s="21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/>
      <c r="EP33" s="4">
        <v>1</v>
      </c>
      <c r="EQ33" s="4"/>
      <c r="ER33" s="4"/>
      <c r="ES33" s="4">
        <v>1</v>
      </c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/>
      <c r="FE33" s="4">
        <v>1</v>
      </c>
      <c r="FF33" s="4"/>
      <c r="FG33" s="4">
        <v>1</v>
      </c>
      <c r="FH33" s="4"/>
      <c r="FI33" s="4"/>
      <c r="FJ33" s="4">
        <v>1</v>
      </c>
      <c r="FK33" s="4"/>
    </row>
    <row r="34" spans="1:167">
      <c r="A34" s="21">
        <v>21</v>
      </c>
      <c r="B34" s="46" t="s">
        <v>568</v>
      </c>
      <c r="C34" s="21">
        <v>1</v>
      </c>
      <c r="D34" s="21"/>
      <c r="E34" s="21"/>
      <c r="F34" s="21">
        <v>1</v>
      </c>
      <c r="G34" s="4"/>
      <c r="H34" s="4"/>
      <c r="I34" s="4">
        <v>1</v>
      </c>
      <c r="J34" s="4"/>
      <c r="K34" s="4"/>
      <c r="L34" s="21">
        <v>1</v>
      </c>
      <c r="M34" s="21"/>
      <c r="N34" s="21"/>
      <c r="O34" s="21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21">
        <v>1</v>
      </c>
      <c r="CD34" s="21"/>
      <c r="CE34" s="21"/>
      <c r="CF34" s="21">
        <v>1</v>
      </c>
      <c r="CG34" s="4"/>
      <c r="CH34" s="4"/>
      <c r="CI34" s="4">
        <v>1</v>
      </c>
      <c r="CJ34" s="4"/>
      <c r="CK34" s="4"/>
      <c r="CL34" s="21">
        <v>1</v>
      </c>
      <c r="CM34" s="21"/>
      <c r="CN34" s="21"/>
      <c r="CO34" s="21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/>
      <c r="EP34" s="4">
        <v>1</v>
      </c>
      <c r="EQ34" s="4"/>
      <c r="ER34" s="4"/>
      <c r="ES34" s="4">
        <v>1</v>
      </c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/>
      <c r="FE34" s="4">
        <v>1</v>
      </c>
      <c r="FF34" s="4"/>
      <c r="FG34" s="4">
        <v>1</v>
      </c>
      <c r="FH34" s="4"/>
      <c r="FI34" s="4"/>
      <c r="FJ34" s="4">
        <v>1</v>
      </c>
      <c r="FK34" s="4"/>
    </row>
    <row r="35" spans="1:167">
      <c r="A35" s="21">
        <v>22</v>
      </c>
      <c r="B35" s="46" t="s">
        <v>569</v>
      </c>
      <c r="C35" s="21">
        <v>1</v>
      </c>
      <c r="D35" s="21"/>
      <c r="E35" s="21"/>
      <c r="F35" s="21">
        <v>1</v>
      </c>
      <c r="G35" s="4"/>
      <c r="H35" s="4"/>
      <c r="I35" s="4">
        <v>1</v>
      </c>
      <c r="J35" s="4"/>
      <c r="K35" s="4"/>
      <c r="L35" s="21">
        <v>1</v>
      </c>
      <c r="M35" s="21"/>
      <c r="N35" s="21"/>
      <c r="O35" s="21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4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21">
        <v>1</v>
      </c>
      <c r="CD35" s="21"/>
      <c r="CE35" s="21"/>
      <c r="CF35" s="21">
        <v>1</v>
      </c>
      <c r="CG35" s="4"/>
      <c r="CH35" s="4"/>
      <c r="CI35" s="4">
        <v>1</v>
      </c>
      <c r="CJ35" s="4"/>
      <c r="CK35" s="4"/>
      <c r="CL35" s="21">
        <v>1</v>
      </c>
      <c r="CM35" s="21"/>
      <c r="CN35" s="21"/>
      <c r="CO35" s="21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</row>
    <row r="36" spans="1:167">
      <c r="A36" s="21">
        <v>23</v>
      </c>
      <c r="B36" s="46" t="s">
        <v>570</v>
      </c>
      <c r="C36" s="21">
        <v>1</v>
      </c>
      <c r="D36" s="21"/>
      <c r="E36" s="21"/>
      <c r="F36" s="21">
        <v>1</v>
      </c>
      <c r="G36" s="4"/>
      <c r="H36" s="4"/>
      <c r="I36" s="4">
        <v>1</v>
      </c>
      <c r="J36" s="4"/>
      <c r="K36" s="4"/>
      <c r="L36" s="21">
        <v>1</v>
      </c>
      <c r="M36" s="21"/>
      <c r="N36" s="21"/>
      <c r="O36" s="21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4"/>
      <c r="AW36" s="4">
        <v>1</v>
      </c>
      <c r="AX36" s="4"/>
      <c r="AY36" s="4">
        <v>1</v>
      </c>
      <c r="AZ36" s="4"/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21">
        <v>1</v>
      </c>
      <c r="CD36" s="21"/>
      <c r="CE36" s="21"/>
      <c r="CF36" s="21">
        <v>1</v>
      </c>
      <c r="CG36" s="4"/>
      <c r="CH36" s="4"/>
      <c r="CI36" s="4">
        <v>1</v>
      </c>
      <c r="CJ36" s="4"/>
      <c r="CK36" s="4"/>
      <c r="CL36" s="21">
        <v>1</v>
      </c>
      <c r="CM36" s="21"/>
      <c r="CN36" s="21"/>
      <c r="CO36" s="21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167">
      <c r="A37" s="21">
        <v>24</v>
      </c>
      <c r="B37" s="46" t="s">
        <v>571</v>
      </c>
      <c r="C37" s="21">
        <v>1</v>
      </c>
      <c r="D37" s="21"/>
      <c r="E37" s="21"/>
      <c r="F37" s="21">
        <v>1</v>
      </c>
      <c r="G37" s="4"/>
      <c r="H37" s="4"/>
      <c r="I37" s="4">
        <v>1</v>
      </c>
      <c r="J37" s="4"/>
      <c r="K37" s="4"/>
      <c r="L37" s="21">
        <v>1</v>
      </c>
      <c r="M37" s="21"/>
      <c r="N37" s="21"/>
      <c r="O37" s="21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/>
      <c r="AW37" s="4">
        <v>1</v>
      </c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>
        <v>1</v>
      </c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21">
        <v>1</v>
      </c>
      <c r="CD37" s="21"/>
      <c r="CE37" s="21"/>
      <c r="CF37" s="21">
        <v>1</v>
      </c>
      <c r="CG37" s="4"/>
      <c r="CH37" s="4"/>
      <c r="CI37" s="4">
        <v>1</v>
      </c>
      <c r="CJ37" s="4"/>
      <c r="CK37" s="4"/>
      <c r="CL37" s="21">
        <v>1</v>
      </c>
      <c r="CM37" s="21"/>
      <c r="CN37" s="21"/>
      <c r="CO37" s="21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4"/>
      <c r="EF37" s="4">
        <v>1</v>
      </c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167">
      <c r="A38" s="21">
        <v>25</v>
      </c>
      <c r="B38" s="46" t="s">
        <v>572</v>
      </c>
      <c r="C38" s="21">
        <v>1</v>
      </c>
      <c r="D38" s="21"/>
      <c r="E38" s="21"/>
      <c r="F38" s="21">
        <v>1</v>
      </c>
      <c r="G38" s="4"/>
      <c r="H38" s="4"/>
      <c r="I38" s="4">
        <v>1</v>
      </c>
      <c r="J38" s="4"/>
      <c r="K38" s="4"/>
      <c r="L38" s="21">
        <v>1</v>
      </c>
      <c r="M38" s="21"/>
      <c r="N38" s="21"/>
      <c r="O38" s="21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/>
      <c r="BC38" s="4"/>
      <c r="BD38" s="4">
        <v>1</v>
      </c>
      <c r="BE38" s="4"/>
      <c r="BF38" s="4">
        <v>1</v>
      </c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21">
        <v>1</v>
      </c>
      <c r="CD38" s="21"/>
      <c r="CE38" s="21"/>
      <c r="CF38" s="21">
        <v>1</v>
      </c>
      <c r="CG38" s="4"/>
      <c r="CH38" s="4"/>
      <c r="CI38" s="4">
        <v>1</v>
      </c>
      <c r="CJ38" s="4"/>
      <c r="CK38" s="4"/>
      <c r="CL38" s="21">
        <v>1</v>
      </c>
      <c r="CM38" s="21"/>
      <c r="CN38" s="21"/>
      <c r="CO38" s="21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/>
      <c r="EC38" s="4"/>
      <c r="ED38" s="4">
        <v>1</v>
      </c>
      <c r="EE38" s="4"/>
      <c r="EF38" s="4">
        <v>1</v>
      </c>
      <c r="EG38" s="4"/>
      <c r="EH38" s="4"/>
      <c r="EI38" s="4">
        <v>1</v>
      </c>
      <c r="EJ38" s="4"/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>
        <v>1</v>
      </c>
      <c r="EV38" s="4"/>
      <c r="EW38" s="4"/>
      <c r="EX38" s="4">
        <v>1</v>
      </c>
      <c r="EY38" s="4"/>
      <c r="EZ38" s="4">
        <v>1</v>
      </c>
      <c r="FA38" s="4"/>
      <c r="FB38" s="4"/>
      <c r="FC38" s="4"/>
      <c r="FD38" s="4"/>
      <c r="FE38" s="4">
        <v>1</v>
      </c>
      <c r="FF38" s="4"/>
      <c r="FG38" s="4">
        <v>1</v>
      </c>
      <c r="FH38" s="4"/>
      <c r="FI38" s="4"/>
      <c r="FJ38" s="4">
        <v>1</v>
      </c>
      <c r="FK38" s="4"/>
    </row>
    <row r="39" spans="1:167">
      <c r="A39" s="29" t="s">
        <v>171</v>
      </c>
      <c r="B39" s="30"/>
      <c r="C39" s="21">
        <v>25</v>
      </c>
      <c r="D39" s="21">
        <f t="shared" ref="D39:T39" si="0">SUM(D14:D38)</f>
        <v>0</v>
      </c>
      <c r="E39" s="21">
        <f t="shared" si="0"/>
        <v>0</v>
      </c>
      <c r="F39" s="21">
        <v>25</v>
      </c>
      <c r="G39" s="21">
        <f t="shared" si="0"/>
        <v>0</v>
      </c>
      <c r="H39" s="21">
        <f t="shared" si="0"/>
        <v>0</v>
      </c>
      <c r="I39" s="21">
        <v>25</v>
      </c>
      <c r="J39" s="21">
        <f t="shared" si="0"/>
        <v>0</v>
      </c>
      <c r="K39" s="21">
        <f t="shared" si="0"/>
        <v>0</v>
      </c>
      <c r="L39" s="21">
        <v>25</v>
      </c>
      <c r="M39" s="21">
        <f t="shared" si="0"/>
        <v>0</v>
      </c>
      <c r="N39" s="21">
        <f t="shared" si="0"/>
        <v>0</v>
      </c>
      <c r="O39" s="21">
        <v>25</v>
      </c>
      <c r="P39" s="21">
        <f t="shared" si="0"/>
        <v>0</v>
      </c>
      <c r="Q39" s="21">
        <f t="shared" si="0"/>
        <v>0</v>
      </c>
      <c r="R39" s="21">
        <v>25</v>
      </c>
      <c r="S39" s="21">
        <f t="shared" si="0"/>
        <v>0</v>
      </c>
      <c r="T39" s="21">
        <f t="shared" si="0"/>
        <v>0</v>
      </c>
      <c r="U39" s="21">
        <v>22</v>
      </c>
      <c r="V39" s="21">
        <f t="shared" ref="V39:BD39" si="1">SUM(V14:V38)</f>
        <v>3</v>
      </c>
      <c r="W39" s="21">
        <f t="shared" si="1"/>
        <v>0</v>
      </c>
      <c r="X39" s="21">
        <v>25</v>
      </c>
      <c r="Y39" s="21">
        <f t="shared" si="1"/>
        <v>0</v>
      </c>
      <c r="Z39" s="21">
        <f t="shared" si="1"/>
        <v>0</v>
      </c>
      <c r="AA39" s="21">
        <v>16</v>
      </c>
      <c r="AB39" s="21">
        <v>9</v>
      </c>
      <c r="AC39" s="21">
        <f t="shared" si="1"/>
        <v>0</v>
      </c>
      <c r="AD39" s="21">
        <v>17</v>
      </c>
      <c r="AE39" s="21">
        <f t="shared" si="1"/>
        <v>8</v>
      </c>
      <c r="AF39" s="21">
        <f t="shared" si="1"/>
        <v>0</v>
      </c>
      <c r="AG39" s="21">
        <f t="shared" si="1"/>
        <v>11</v>
      </c>
      <c r="AH39" s="21">
        <v>14</v>
      </c>
      <c r="AI39" s="21">
        <f t="shared" si="1"/>
        <v>0</v>
      </c>
      <c r="AJ39" s="21">
        <f t="shared" si="1"/>
        <v>21</v>
      </c>
      <c r="AK39" s="21">
        <v>4</v>
      </c>
      <c r="AL39" s="21">
        <f t="shared" si="1"/>
        <v>0</v>
      </c>
      <c r="AM39" s="21">
        <v>10</v>
      </c>
      <c r="AN39" s="21">
        <v>15</v>
      </c>
      <c r="AO39" s="21">
        <f t="shared" si="1"/>
        <v>0</v>
      </c>
      <c r="AP39" s="21">
        <v>15</v>
      </c>
      <c r="AQ39" s="21">
        <f t="shared" si="1"/>
        <v>10</v>
      </c>
      <c r="AR39" s="21">
        <f t="shared" si="1"/>
        <v>0</v>
      </c>
      <c r="AS39" s="21">
        <v>9</v>
      </c>
      <c r="AT39" s="21">
        <f t="shared" si="1"/>
        <v>16</v>
      </c>
      <c r="AU39" s="21">
        <f t="shared" si="1"/>
        <v>0</v>
      </c>
      <c r="AV39" s="21">
        <v>12</v>
      </c>
      <c r="AW39" s="21">
        <v>13</v>
      </c>
      <c r="AX39" s="21">
        <f t="shared" si="1"/>
        <v>0</v>
      </c>
      <c r="AY39" s="21">
        <v>17</v>
      </c>
      <c r="AZ39" s="21">
        <f t="shared" si="1"/>
        <v>8</v>
      </c>
      <c r="BA39" s="21">
        <f t="shared" si="1"/>
        <v>0</v>
      </c>
      <c r="BB39" s="21">
        <v>11</v>
      </c>
      <c r="BC39" s="21">
        <v>10</v>
      </c>
      <c r="BD39" s="21">
        <v>4</v>
      </c>
      <c r="BE39" s="21">
        <v>10</v>
      </c>
      <c r="BF39" s="21">
        <v>15</v>
      </c>
      <c r="BG39" s="21">
        <f t="shared" ref="BG39:CH39" si="2">SUM(BG14:BG38)</f>
        <v>0</v>
      </c>
      <c r="BH39" s="21">
        <v>20</v>
      </c>
      <c r="BI39" s="21">
        <f t="shared" si="2"/>
        <v>5</v>
      </c>
      <c r="BJ39" s="21">
        <f t="shared" si="2"/>
        <v>0</v>
      </c>
      <c r="BK39" s="21">
        <v>12</v>
      </c>
      <c r="BL39" s="21">
        <v>10</v>
      </c>
      <c r="BM39" s="21">
        <v>3</v>
      </c>
      <c r="BN39" s="21">
        <v>12</v>
      </c>
      <c r="BO39" s="21">
        <v>7</v>
      </c>
      <c r="BP39" s="21">
        <v>6</v>
      </c>
      <c r="BQ39" s="21">
        <v>9</v>
      </c>
      <c r="BR39" s="21">
        <f t="shared" si="2"/>
        <v>10</v>
      </c>
      <c r="BS39" s="21">
        <v>6</v>
      </c>
      <c r="BT39" s="21">
        <v>13</v>
      </c>
      <c r="BU39" s="21">
        <v>12</v>
      </c>
      <c r="BV39" s="21">
        <f t="shared" si="2"/>
        <v>0</v>
      </c>
      <c r="BW39" s="21">
        <v>15</v>
      </c>
      <c r="BX39" s="21">
        <v>10</v>
      </c>
      <c r="BY39" s="21">
        <f t="shared" si="2"/>
        <v>0</v>
      </c>
      <c r="BZ39" s="21">
        <v>13</v>
      </c>
      <c r="CA39" s="21">
        <v>12</v>
      </c>
      <c r="CB39" s="21">
        <f t="shared" si="2"/>
        <v>0</v>
      </c>
      <c r="CC39" s="21">
        <v>25</v>
      </c>
      <c r="CD39" s="21">
        <f t="shared" si="2"/>
        <v>0</v>
      </c>
      <c r="CE39" s="21">
        <f t="shared" si="2"/>
        <v>0</v>
      </c>
      <c r="CF39" s="21">
        <v>25</v>
      </c>
      <c r="CG39" s="21">
        <f t="shared" si="2"/>
        <v>0</v>
      </c>
      <c r="CH39" s="21">
        <f t="shared" si="2"/>
        <v>0</v>
      </c>
      <c r="CI39" s="21">
        <v>25</v>
      </c>
      <c r="CJ39" s="21">
        <f t="shared" ref="CJ39:DR39" si="3">SUM(CJ14:CJ38)</f>
        <v>0</v>
      </c>
      <c r="CK39" s="21">
        <f t="shared" si="3"/>
        <v>0</v>
      </c>
      <c r="CL39" s="21">
        <v>25</v>
      </c>
      <c r="CM39" s="21">
        <f t="shared" si="3"/>
        <v>0</v>
      </c>
      <c r="CN39" s="21">
        <f t="shared" si="3"/>
        <v>0</v>
      </c>
      <c r="CO39" s="21">
        <v>25</v>
      </c>
      <c r="CP39" s="21">
        <f t="shared" si="3"/>
        <v>0</v>
      </c>
      <c r="CQ39" s="21">
        <f t="shared" si="3"/>
        <v>0</v>
      </c>
      <c r="CR39" s="21">
        <v>25</v>
      </c>
      <c r="CS39" s="21">
        <f t="shared" si="3"/>
        <v>0</v>
      </c>
      <c r="CT39" s="21">
        <f t="shared" si="3"/>
        <v>0</v>
      </c>
      <c r="CU39" s="21">
        <v>22</v>
      </c>
      <c r="CV39" s="21">
        <f t="shared" si="3"/>
        <v>3</v>
      </c>
      <c r="CW39" s="21">
        <f t="shared" si="3"/>
        <v>0</v>
      </c>
      <c r="CX39" s="21">
        <v>25</v>
      </c>
      <c r="CY39" s="21">
        <f t="shared" si="3"/>
        <v>0</v>
      </c>
      <c r="CZ39" s="21">
        <f t="shared" si="3"/>
        <v>0</v>
      </c>
      <c r="DA39" s="21">
        <v>16</v>
      </c>
      <c r="DB39" s="21">
        <v>9</v>
      </c>
      <c r="DC39" s="21">
        <f t="shared" si="3"/>
        <v>0</v>
      </c>
      <c r="DD39" s="21">
        <v>17</v>
      </c>
      <c r="DE39" s="21">
        <f t="shared" si="3"/>
        <v>8</v>
      </c>
      <c r="DF39" s="21">
        <f t="shared" si="3"/>
        <v>0</v>
      </c>
      <c r="DG39" s="21">
        <f t="shared" si="3"/>
        <v>11</v>
      </c>
      <c r="DH39" s="21">
        <v>14</v>
      </c>
      <c r="DI39" s="21">
        <f t="shared" si="3"/>
        <v>0</v>
      </c>
      <c r="DJ39" s="21">
        <f t="shared" si="3"/>
        <v>21</v>
      </c>
      <c r="DK39" s="21">
        <v>4</v>
      </c>
      <c r="DL39" s="21">
        <f t="shared" si="3"/>
        <v>0</v>
      </c>
      <c r="DM39" s="21">
        <f t="shared" si="3"/>
        <v>10</v>
      </c>
      <c r="DN39" s="21">
        <v>15</v>
      </c>
      <c r="DO39" s="21">
        <f t="shared" si="3"/>
        <v>0</v>
      </c>
      <c r="DP39" s="21">
        <v>15</v>
      </c>
      <c r="DQ39" s="21">
        <f t="shared" si="3"/>
        <v>10</v>
      </c>
      <c r="DR39" s="21">
        <f t="shared" si="3"/>
        <v>0</v>
      </c>
      <c r="DS39" s="21">
        <v>9</v>
      </c>
      <c r="DT39" s="21">
        <f t="shared" ref="DT39:EY39" si="4">SUM(DT14:DT38)</f>
        <v>16</v>
      </c>
      <c r="DU39" s="21">
        <f t="shared" si="4"/>
        <v>0</v>
      </c>
      <c r="DV39" s="21">
        <v>12</v>
      </c>
      <c r="DW39" s="21">
        <v>13</v>
      </c>
      <c r="DX39" s="21">
        <f t="shared" si="4"/>
        <v>0</v>
      </c>
      <c r="DY39" s="21">
        <v>17</v>
      </c>
      <c r="DZ39" s="21">
        <f t="shared" si="4"/>
        <v>8</v>
      </c>
      <c r="EA39" s="21">
        <f t="shared" si="4"/>
        <v>0</v>
      </c>
      <c r="EB39" s="21">
        <f t="shared" si="4"/>
        <v>11</v>
      </c>
      <c r="EC39" s="21">
        <v>10</v>
      </c>
      <c r="ED39" s="21">
        <v>4</v>
      </c>
      <c r="EE39" s="21">
        <v>10</v>
      </c>
      <c r="EF39" s="21">
        <v>15</v>
      </c>
      <c r="EG39" s="21">
        <f t="shared" si="4"/>
        <v>0</v>
      </c>
      <c r="EH39" s="21">
        <v>20</v>
      </c>
      <c r="EI39" s="21">
        <v>5</v>
      </c>
      <c r="EJ39" s="21">
        <f t="shared" si="4"/>
        <v>0</v>
      </c>
      <c r="EK39" s="21">
        <v>12</v>
      </c>
      <c r="EL39" s="21">
        <v>9</v>
      </c>
      <c r="EM39" s="21">
        <v>3</v>
      </c>
      <c r="EN39" s="21">
        <v>12</v>
      </c>
      <c r="EO39" s="21">
        <v>7</v>
      </c>
      <c r="EP39" s="21">
        <v>6</v>
      </c>
      <c r="EQ39" s="21">
        <v>9</v>
      </c>
      <c r="ER39" s="21">
        <v>10</v>
      </c>
      <c r="ES39" s="21">
        <f t="shared" si="4"/>
        <v>6</v>
      </c>
      <c r="ET39" s="21">
        <v>13</v>
      </c>
      <c r="EU39" s="21">
        <v>12</v>
      </c>
      <c r="EV39" s="21">
        <f t="shared" si="4"/>
        <v>0</v>
      </c>
      <c r="EW39" s="21">
        <v>15</v>
      </c>
      <c r="EX39" s="21">
        <v>10</v>
      </c>
      <c r="EY39" s="21">
        <f t="shared" si="4"/>
        <v>0</v>
      </c>
      <c r="EZ39" s="21">
        <v>25</v>
      </c>
      <c r="FA39" s="21">
        <f t="shared" ref="FA39:FK39" si="5">SUM(FA14:FA38)</f>
        <v>0</v>
      </c>
      <c r="FB39" s="21">
        <f t="shared" si="5"/>
        <v>0</v>
      </c>
      <c r="FC39" s="21">
        <v>9</v>
      </c>
      <c r="FD39" s="21">
        <f t="shared" si="5"/>
        <v>10</v>
      </c>
      <c r="FE39" s="21">
        <v>6</v>
      </c>
      <c r="FF39" s="21">
        <v>13</v>
      </c>
      <c r="FG39" s="21">
        <v>12</v>
      </c>
      <c r="FH39" s="21">
        <f t="shared" si="5"/>
        <v>0</v>
      </c>
      <c r="FI39" s="21">
        <v>15</v>
      </c>
      <c r="FJ39" s="21">
        <v>10</v>
      </c>
      <c r="FK39" s="21">
        <f t="shared" si="5"/>
        <v>0</v>
      </c>
    </row>
    <row r="40" spans="1:167" ht="39" customHeight="1">
      <c r="A40" s="31" t="s">
        <v>337</v>
      </c>
      <c r="B40" s="32"/>
      <c r="C40" s="10">
        <f>C39/25%</f>
        <v>100</v>
      </c>
      <c r="D40" s="10">
        <f t="shared" ref="D40:BO40" si="6">D39/25%</f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 t="shared" si="6"/>
        <v>0</v>
      </c>
      <c r="R40" s="10">
        <f t="shared" si="6"/>
        <v>100</v>
      </c>
      <c r="S40" s="10">
        <f t="shared" si="6"/>
        <v>0</v>
      </c>
      <c r="T40" s="10">
        <f t="shared" si="6"/>
        <v>0</v>
      </c>
      <c r="U40" s="10">
        <f t="shared" si="6"/>
        <v>88</v>
      </c>
      <c r="V40" s="10">
        <f t="shared" si="6"/>
        <v>12</v>
      </c>
      <c r="W40" s="10">
        <f t="shared" si="6"/>
        <v>0</v>
      </c>
      <c r="X40" s="10">
        <f t="shared" si="6"/>
        <v>100</v>
      </c>
      <c r="Y40" s="10">
        <f t="shared" si="6"/>
        <v>0</v>
      </c>
      <c r="Z40" s="10">
        <f t="shared" si="6"/>
        <v>0</v>
      </c>
      <c r="AA40" s="10">
        <f t="shared" si="6"/>
        <v>64</v>
      </c>
      <c r="AB40" s="10">
        <f t="shared" si="6"/>
        <v>36</v>
      </c>
      <c r="AC40" s="10">
        <f t="shared" si="6"/>
        <v>0</v>
      </c>
      <c r="AD40" s="10">
        <f t="shared" si="6"/>
        <v>68</v>
      </c>
      <c r="AE40" s="10">
        <f t="shared" si="6"/>
        <v>32</v>
      </c>
      <c r="AF40" s="10">
        <f t="shared" si="6"/>
        <v>0</v>
      </c>
      <c r="AG40" s="10">
        <f t="shared" si="6"/>
        <v>44</v>
      </c>
      <c r="AH40" s="10">
        <f t="shared" si="6"/>
        <v>56</v>
      </c>
      <c r="AI40" s="10">
        <f t="shared" si="6"/>
        <v>0</v>
      </c>
      <c r="AJ40" s="10">
        <f t="shared" si="6"/>
        <v>84</v>
      </c>
      <c r="AK40" s="10">
        <f t="shared" si="6"/>
        <v>16</v>
      </c>
      <c r="AL40" s="10">
        <f t="shared" si="6"/>
        <v>0</v>
      </c>
      <c r="AM40" s="10">
        <f t="shared" si="6"/>
        <v>40</v>
      </c>
      <c r="AN40" s="10">
        <f t="shared" si="6"/>
        <v>60</v>
      </c>
      <c r="AO40" s="10">
        <f t="shared" si="6"/>
        <v>0</v>
      </c>
      <c r="AP40" s="10">
        <f t="shared" si="6"/>
        <v>60</v>
      </c>
      <c r="AQ40" s="10">
        <f t="shared" si="6"/>
        <v>40</v>
      </c>
      <c r="AR40" s="10">
        <f t="shared" si="6"/>
        <v>0</v>
      </c>
      <c r="AS40" s="10">
        <f t="shared" si="6"/>
        <v>36</v>
      </c>
      <c r="AT40" s="10">
        <f t="shared" si="6"/>
        <v>64</v>
      </c>
      <c r="AU40" s="10">
        <f t="shared" si="6"/>
        <v>0</v>
      </c>
      <c r="AV40" s="10">
        <f t="shared" si="6"/>
        <v>48</v>
      </c>
      <c r="AW40" s="10">
        <f t="shared" si="6"/>
        <v>52</v>
      </c>
      <c r="AX40" s="10">
        <f t="shared" si="6"/>
        <v>0</v>
      </c>
      <c r="AY40" s="10">
        <f t="shared" si="6"/>
        <v>68</v>
      </c>
      <c r="AZ40" s="10">
        <f t="shared" si="6"/>
        <v>32</v>
      </c>
      <c r="BA40" s="10">
        <f t="shared" si="6"/>
        <v>0</v>
      </c>
      <c r="BB40" s="10">
        <f t="shared" si="6"/>
        <v>44</v>
      </c>
      <c r="BC40" s="10">
        <f t="shared" si="6"/>
        <v>40</v>
      </c>
      <c r="BD40" s="10">
        <f t="shared" si="6"/>
        <v>16</v>
      </c>
      <c r="BE40" s="10">
        <f t="shared" si="6"/>
        <v>40</v>
      </c>
      <c r="BF40" s="10">
        <f t="shared" si="6"/>
        <v>60</v>
      </c>
      <c r="BG40" s="10">
        <f t="shared" si="6"/>
        <v>0</v>
      </c>
      <c r="BH40" s="10">
        <f t="shared" si="6"/>
        <v>80</v>
      </c>
      <c r="BI40" s="10">
        <f t="shared" si="6"/>
        <v>20</v>
      </c>
      <c r="BJ40" s="10">
        <f t="shared" si="6"/>
        <v>0</v>
      </c>
      <c r="BK40" s="10">
        <f t="shared" si="6"/>
        <v>48</v>
      </c>
      <c r="BL40" s="10">
        <f t="shared" si="6"/>
        <v>40</v>
      </c>
      <c r="BM40" s="10">
        <f t="shared" si="6"/>
        <v>12</v>
      </c>
      <c r="BN40" s="10">
        <f t="shared" si="6"/>
        <v>48</v>
      </c>
      <c r="BO40" s="10">
        <f t="shared" si="6"/>
        <v>28</v>
      </c>
      <c r="BP40" s="10">
        <f t="shared" ref="BP40:EA40" si="7">BP39/25%</f>
        <v>24</v>
      </c>
      <c r="BQ40" s="10">
        <f t="shared" si="7"/>
        <v>36</v>
      </c>
      <c r="BR40" s="10">
        <f t="shared" si="7"/>
        <v>40</v>
      </c>
      <c r="BS40" s="10">
        <f t="shared" si="7"/>
        <v>24</v>
      </c>
      <c r="BT40" s="10">
        <f t="shared" si="7"/>
        <v>52</v>
      </c>
      <c r="BU40" s="10">
        <f t="shared" si="7"/>
        <v>48</v>
      </c>
      <c r="BV40" s="10">
        <f t="shared" si="7"/>
        <v>0</v>
      </c>
      <c r="BW40" s="10">
        <f t="shared" si="7"/>
        <v>60</v>
      </c>
      <c r="BX40" s="10">
        <f t="shared" si="7"/>
        <v>40</v>
      </c>
      <c r="BY40" s="10">
        <f t="shared" si="7"/>
        <v>0</v>
      </c>
      <c r="BZ40" s="10">
        <f t="shared" si="7"/>
        <v>52</v>
      </c>
      <c r="CA40" s="10">
        <f t="shared" si="7"/>
        <v>48</v>
      </c>
      <c r="CB40" s="10">
        <f t="shared" si="7"/>
        <v>0</v>
      </c>
      <c r="CC40" s="10">
        <f t="shared" si="7"/>
        <v>100</v>
      </c>
      <c r="CD40" s="10">
        <f t="shared" si="7"/>
        <v>0</v>
      </c>
      <c r="CE40" s="10">
        <f t="shared" si="7"/>
        <v>0</v>
      </c>
      <c r="CF40" s="10">
        <f t="shared" si="7"/>
        <v>100</v>
      </c>
      <c r="CG40" s="10">
        <f t="shared" si="7"/>
        <v>0</v>
      </c>
      <c r="CH40" s="10">
        <f t="shared" si="7"/>
        <v>0</v>
      </c>
      <c r="CI40" s="10">
        <f t="shared" si="7"/>
        <v>100</v>
      </c>
      <c r="CJ40" s="10">
        <f t="shared" si="7"/>
        <v>0</v>
      </c>
      <c r="CK40" s="10">
        <f t="shared" si="7"/>
        <v>0</v>
      </c>
      <c r="CL40" s="10">
        <f t="shared" si="7"/>
        <v>100</v>
      </c>
      <c r="CM40" s="10">
        <f t="shared" si="7"/>
        <v>0</v>
      </c>
      <c r="CN40" s="10">
        <f t="shared" si="7"/>
        <v>0</v>
      </c>
      <c r="CO40" s="10">
        <f t="shared" si="7"/>
        <v>100</v>
      </c>
      <c r="CP40" s="10">
        <f t="shared" si="7"/>
        <v>0</v>
      </c>
      <c r="CQ40" s="10">
        <f t="shared" si="7"/>
        <v>0</v>
      </c>
      <c r="CR40" s="10">
        <f t="shared" si="7"/>
        <v>100</v>
      </c>
      <c r="CS40" s="10">
        <f t="shared" si="7"/>
        <v>0</v>
      </c>
      <c r="CT40" s="10">
        <f t="shared" si="7"/>
        <v>0</v>
      </c>
      <c r="CU40" s="10">
        <f t="shared" si="7"/>
        <v>88</v>
      </c>
      <c r="CV40" s="10">
        <f t="shared" si="7"/>
        <v>12</v>
      </c>
      <c r="CW40" s="10">
        <f t="shared" si="7"/>
        <v>0</v>
      </c>
      <c r="CX40" s="10">
        <f t="shared" si="7"/>
        <v>100</v>
      </c>
      <c r="CY40" s="10">
        <f t="shared" si="7"/>
        <v>0</v>
      </c>
      <c r="CZ40" s="10">
        <f t="shared" si="7"/>
        <v>0</v>
      </c>
      <c r="DA40" s="10">
        <f t="shared" si="7"/>
        <v>64</v>
      </c>
      <c r="DB40" s="10">
        <f t="shared" si="7"/>
        <v>36</v>
      </c>
      <c r="DC40" s="10">
        <f t="shared" si="7"/>
        <v>0</v>
      </c>
      <c r="DD40" s="10">
        <f t="shared" si="7"/>
        <v>68</v>
      </c>
      <c r="DE40" s="10">
        <f t="shared" si="7"/>
        <v>32</v>
      </c>
      <c r="DF40" s="10">
        <f t="shared" si="7"/>
        <v>0</v>
      </c>
      <c r="DG40" s="10">
        <f t="shared" si="7"/>
        <v>44</v>
      </c>
      <c r="DH40" s="10">
        <f t="shared" si="7"/>
        <v>56</v>
      </c>
      <c r="DI40" s="10">
        <f t="shared" si="7"/>
        <v>0</v>
      </c>
      <c r="DJ40" s="10">
        <f t="shared" si="7"/>
        <v>84</v>
      </c>
      <c r="DK40" s="10">
        <f t="shared" si="7"/>
        <v>16</v>
      </c>
      <c r="DL40" s="10">
        <f t="shared" si="7"/>
        <v>0</v>
      </c>
      <c r="DM40" s="10">
        <f t="shared" si="7"/>
        <v>40</v>
      </c>
      <c r="DN40" s="10">
        <f t="shared" si="7"/>
        <v>60</v>
      </c>
      <c r="DO40" s="10">
        <f t="shared" si="7"/>
        <v>0</v>
      </c>
      <c r="DP40" s="10">
        <f t="shared" si="7"/>
        <v>60</v>
      </c>
      <c r="DQ40" s="10">
        <f t="shared" si="7"/>
        <v>40</v>
      </c>
      <c r="DR40" s="10">
        <f t="shared" si="7"/>
        <v>0</v>
      </c>
      <c r="DS40" s="10">
        <f t="shared" si="7"/>
        <v>36</v>
      </c>
      <c r="DT40" s="10">
        <f t="shared" si="7"/>
        <v>64</v>
      </c>
      <c r="DU40" s="10">
        <f t="shared" si="7"/>
        <v>0</v>
      </c>
      <c r="DV40" s="10">
        <f t="shared" si="7"/>
        <v>48</v>
      </c>
      <c r="DW40" s="10">
        <f t="shared" si="7"/>
        <v>52</v>
      </c>
      <c r="DX40" s="10">
        <f t="shared" si="7"/>
        <v>0</v>
      </c>
      <c r="DY40" s="10">
        <f t="shared" si="7"/>
        <v>68</v>
      </c>
      <c r="DZ40" s="10">
        <f t="shared" si="7"/>
        <v>32</v>
      </c>
      <c r="EA40" s="10">
        <f t="shared" si="7"/>
        <v>0</v>
      </c>
      <c r="EB40" s="10">
        <f t="shared" ref="EB40:FK40" si="8">EB39/25%</f>
        <v>44</v>
      </c>
      <c r="EC40" s="10">
        <f t="shared" si="8"/>
        <v>40</v>
      </c>
      <c r="ED40" s="10">
        <f t="shared" si="8"/>
        <v>16</v>
      </c>
      <c r="EE40" s="10">
        <f t="shared" si="8"/>
        <v>40</v>
      </c>
      <c r="EF40" s="10">
        <f t="shared" si="8"/>
        <v>60</v>
      </c>
      <c r="EG40" s="10">
        <f t="shared" si="8"/>
        <v>0</v>
      </c>
      <c r="EH40" s="10">
        <f t="shared" si="8"/>
        <v>80</v>
      </c>
      <c r="EI40" s="10">
        <f t="shared" si="8"/>
        <v>20</v>
      </c>
      <c r="EJ40" s="10">
        <f t="shared" si="8"/>
        <v>0</v>
      </c>
      <c r="EK40" s="10">
        <f t="shared" si="8"/>
        <v>48</v>
      </c>
      <c r="EL40" s="10">
        <f t="shared" si="8"/>
        <v>36</v>
      </c>
      <c r="EM40" s="10">
        <f t="shared" si="8"/>
        <v>12</v>
      </c>
      <c r="EN40" s="10">
        <f t="shared" si="8"/>
        <v>48</v>
      </c>
      <c r="EO40" s="10">
        <f t="shared" si="8"/>
        <v>28</v>
      </c>
      <c r="EP40" s="10">
        <f t="shared" si="8"/>
        <v>24</v>
      </c>
      <c r="EQ40" s="10">
        <f t="shared" si="8"/>
        <v>36</v>
      </c>
      <c r="ER40" s="10">
        <f t="shared" si="8"/>
        <v>40</v>
      </c>
      <c r="ES40" s="10">
        <f t="shared" si="8"/>
        <v>24</v>
      </c>
      <c r="ET40" s="10">
        <f t="shared" si="8"/>
        <v>52</v>
      </c>
      <c r="EU40" s="10">
        <f t="shared" si="8"/>
        <v>48</v>
      </c>
      <c r="EV40" s="10">
        <f t="shared" si="8"/>
        <v>0</v>
      </c>
      <c r="EW40" s="10">
        <f t="shared" si="8"/>
        <v>60</v>
      </c>
      <c r="EX40" s="10">
        <f t="shared" si="8"/>
        <v>40</v>
      </c>
      <c r="EY40" s="10">
        <f t="shared" si="8"/>
        <v>0</v>
      </c>
      <c r="EZ40" s="10">
        <f t="shared" si="8"/>
        <v>100</v>
      </c>
      <c r="FA40" s="10">
        <f t="shared" si="8"/>
        <v>0</v>
      </c>
      <c r="FB40" s="10">
        <f t="shared" si="8"/>
        <v>0</v>
      </c>
      <c r="FC40" s="10">
        <f t="shared" si="8"/>
        <v>36</v>
      </c>
      <c r="FD40" s="10">
        <f t="shared" si="8"/>
        <v>40</v>
      </c>
      <c r="FE40" s="10">
        <f t="shared" si="8"/>
        <v>24</v>
      </c>
      <c r="FF40" s="10">
        <f t="shared" si="8"/>
        <v>52</v>
      </c>
      <c r="FG40" s="10">
        <f t="shared" si="8"/>
        <v>48</v>
      </c>
      <c r="FH40" s="10">
        <f t="shared" si="8"/>
        <v>0</v>
      </c>
      <c r="FI40" s="10">
        <f t="shared" si="8"/>
        <v>60</v>
      </c>
      <c r="FJ40" s="10">
        <f t="shared" si="8"/>
        <v>40</v>
      </c>
      <c r="FK40" s="10">
        <f t="shared" si="8"/>
        <v>0</v>
      </c>
    </row>
    <row r="42" spans="1:167">
      <c r="B42" t="s">
        <v>323</v>
      </c>
    </row>
    <row r="43" spans="1:167">
      <c r="B43" t="s">
        <v>324</v>
      </c>
      <c r="C43" t="s">
        <v>332</v>
      </c>
      <c r="D43" s="15">
        <f>C40+F40+I40+L40+O40/5</f>
        <v>420</v>
      </c>
      <c r="E43">
        <f>D43/100*25</f>
        <v>105</v>
      </c>
    </row>
    <row r="44" spans="1:167">
      <c r="B44" t="s">
        <v>325</v>
      </c>
      <c r="C44" t="s">
        <v>332</v>
      </c>
      <c r="D44">
        <f>D40+G40+J40+M40+P40/5</f>
        <v>0</v>
      </c>
      <c r="E44">
        <f t="shared" ref="E44:E45" si="9">D44/100*25</f>
        <v>0</v>
      </c>
    </row>
    <row r="45" spans="1:167">
      <c r="B45" t="s">
        <v>326</v>
      </c>
      <c r="C45" t="s">
        <v>332</v>
      </c>
      <c r="D45">
        <f>E40+H40+K40+N40+Q40/5</f>
        <v>0</v>
      </c>
      <c r="E45">
        <f t="shared" si="9"/>
        <v>0</v>
      </c>
    </row>
    <row r="47" spans="1:167">
      <c r="B47" t="s">
        <v>324</v>
      </c>
      <c r="C47" t="s">
        <v>333</v>
      </c>
      <c r="D47">
        <f>R40+U40+X40+AA40+AD40+AG40+AJ40+AM40+AP40+AS40+AV40+AY40+BB40+BE40+BH40/15</f>
        <v>889.33333333333337</v>
      </c>
      <c r="E47">
        <f>D47/100*25</f>
        <v>222.33333333333337</v>
      </c>
    </row>
    <row r="48" spans="1:167">
      <c r="B48" t="s">
        <v>325</v>
      </c>
      <c r="C48" t="s">
        <v>333</v>
      </c>
      <c r="D48">
        <f>S40+V40+Y40+AB40+AE40+AH40+AK40+AN40+AQ40+AT40+AW40+AZ40+BC40+BF40+BI40/15</f>
        <v>501.33333333333331</v>
      </c>
      <c r="E48">
        <f t="shared" ref="E48:E49" si="10">D48/100*25</f>
        <v>125.33333333333331</v>
      </c>
    </row>
    <row r="49" spans="2:5">
      <c r="B49" t="s">
        <v>326</v>
      </c>
      <c r="C49" t="s">
        <v>333</v>
      </c>
      <c r="D49">
        <f>T40+W40+Z40+AC40+AF40+AI40+AL40+AO40+AR40+AU40+AX40+BA40+BD40+BG40+BJ40/15</f>
        <v>16</v>
      </c>
      <c r="E49">
        <f t="shared" si="10"/>
        <v>4</v>
      </c>
    </row>
    <row r="51" spans="2:5">
      <c r="B51" t="s">
        <v>324</v>
      </c>
      <c r="C51" t="s">
        <v>334</v>
      </c>
      <c r="D51">
        <f>BK40+BN40+BQ40+BT40+BW40/5</f>
        <v>196</v>
      </c>
      <c r="E51">
        <f>D51/100*25</f>
        <v>49</v>
      </c>
    </row>
    <row r="52" spans="2:5">
      <c r="B52" t="s">
        <v>325</v>
      </c>
      <c r="C52" t="s">
        <v>334</v>
      </c>
      <c r="D52">
        <f>BL40+BO40+BR40+BU40+BX40/5</f>
        <v>164</v>
      </c>
      <c r="E52">
        <f t="shared" ref="E52:E53" si="11">D52/100*25</f>
        <v>41</v>
      </c>
    </row>
    <row r="53" spans="2:5">
      <c r="B53" t="s">
        <v>326</v>
      </c>
      <c r="C53" t="s">
        <v>334</v>
      </c>
      <c r="D53">
        <f>BM40+BP40+BS40+BV40+BY40/5</f>
        <v>60</v>
      </c>
      <c r="E53">
        <f t="shared" si="11"/>
        <v>15</v>
      </c>
    </row>
    <row r="55" spans="2:5">
      <c r="B55" t="s">
        <v>324</v>
      </c>
      <c r="C55" t="s">
        <v>335</v>
      </c>
      <c r="D55">
        <f>BZ40+CC40+CF40+CI40+CL40+CO40+CR40+CU40+CX40+DA40+DD40+DG40+DJ40+DM40+DP40+DS40+DV40+DY40+EB40+EE40+EH40+EK40+EN40+EQ40+ET40/25</f>
        <v>1650.08</v>
      </c>
      <c r="E55">
        <f>D55/100*25</f>
        <v>412.52</v>
      </c>
    </row>
    <row r="56" spans="2:5">
      <c r="B56" t="s">
        <v>325</v>
      </c>
      <c r="C56" t="s">
        <v>335</v>
      </c>
      <c r="D56">
        <f>CA40+CD40+CG40+CJ40+CM40+CP40+CS40+CV40+CY40+DB40+DE40+DH40+DK40+DN40+DQ40+DT40+DW40+DZ40+EC40+EF40+EI40+EL40+EO40+ER40+EU40/25</f>
        <v>673.92</v>
      </c>
      <c r="E56">
        <f t="shared" ref="E56:E57" si="12">D56/100*25</f>
        <v>168.48</v>
      </c>
    </row>
    <row r="57" spans="2:5">
      <c r="B57" t="s">
        <v>326</v>
      </c>
      <c r="C57" t="s">
        <v>335</v>
      </c>
      <c r="D57">
        <f>CB40+CE40+CH40+CK40+CN40+CQ40+CT40+CW40+CZ40+DC40+DF40+DI40+DL40+DO40+DR40+DU40+DX40+EA40+ED40+EG40+EJ40+EM40+EP40+ES40+EV40/25</f>
        <v>76</v>
      </c>
      <c r="E57">
        <f t="shared" si="12"/>
        <v>19</v>
      </c>
    </row>
    <row r="59" spans="2:5">
      <c r="B59" t="s">
        <v>324</v>
      </c>
      <c r="C59" t="s">
        <v>336</v>
      </c>
      <c r="D59">
        <f>EW40+EZ40+FC40+FF40+FI40/5</f>
        <v>260</v>
      </c>
      <c r="E59">
        <f>D59/100*25</f>
        <v>65</v>
      </c>
    </row>
    <row r="60" spans="2:5">
      <c r="B60" t="s">
        <v>325</v>
      </c>
      <c r="C60" t="s">
        <v>336</v>
      </c>
      <c r="D60">
        <f>EX40+FA40+FD40+FG40+FJ40/5</f>
        <v>136</v>
      </c>
      <c r="E60">
        <f t="shared" ref="E60:E61" si="13">D60/100*25</f>
        <v>34</v>
      </c>
    </row>
    <row r="61" spans="2:5">
      <c r="B61" t="s">
        <v>326</v>
      </c>
      <c r="C61" t="s">
        <v>336</v>
      </c>
      <c r="D61">
        <f>EY40+FB40+FE40+FH40+FK40/5</f>
        <v>24</v>
      </c>
      <c r="E61">
        <f t="shared" si="13"/>
        <v>6</v>
      </c>
    </row>
  </sheetData>
  <mergeCells count="131">
    <mergeCell ref="A40:B40"/>
    <mergeCell ref="EW12:EY12"/>
    <mergeCell ref="EZ12:FB12"/>
    <mergeCell ref="FC12:FE12"/>
    <mergeCell ref="FF12:FH12"/>
    <mergeCell ref="FI12:FK12"/>
    <mergeCell ref="A39:B39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AJ11:AL11"/>
    <mergeCell ref="AM11:AO11"/>
    <mergeCell ref="AP11:AR11"/>
    <mergeCell ref="AS11:AU11"/>
    <mergeCell ref="AV11:AX11"/>
    <mergeCell ref="AY11:BA11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A2:Q2"/>
    <mergeCell ref="A4:A13"/>
    <mergeCell ref="B4:B13"/>
    <mergeCell ref="C4:Q4"/>
    <mergeCell ref="R4:BJ4"/>
    <mergeCell ref="BK4:BY4"/>
    <mergeCell ref="X11:Z11"/>
    <mergeCell ref="AA11:AC11"/>
    <mergeCell ref="AD11:AF11"/>
    <mergeCell ref="AG11:AI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Құлыншақ ортаңғы тобы кіші топ </vt:lpstr>
      <vt:lpstr>Еркетай ересек тобы ортаңғы топ</vt:lpstr>
      <vt:lpstr>Айгөлек ересек тобы ортаңғы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2023-10-23T16:58:04Z</cp:lastPrinted>
  <dcterms:created xsi:type="dcterms:W3CDTF">2022-12-22T06:57:03Z</dcterms:created>
  <dcterms:modified xsi:type="dcterms:W3CDTF">2024-02-16T08:57:15Z</dcterms:modified>
</cp:coreProperties>
</file>